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常　世帯数資料作成\"/>
    </mc:Choice>
  </mc:AlternateContent>
  <xr:revisionPtr revIDLastSave="0" documentId="13_ncr:1_{FBDFE0DB-53AF-4B00-8C0E-D73296ABC540}" xr6:coauthVersionLast="28" xr6:coauthVersionMax="28" xr10:uidLastSave="{00000000-0000-0000-0000-000000000000}"/>
  <bookViews>
    <workbookView xWindow="0" yWindow="0" windowWidth="13725" windowHeight="10110" xr2:uid="{92081011-08B9-48CA-9E00-369FA32649B0}"/>
  </bookViews>
  <sheets>
    <sheet name="三島市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7" i="1" l="1"/>
  <c r="K97" i="1"/>
  <c r="E97" i="1"/>
  <c r="F97" i="1"/>
  <c r="G97" i="1"/>
  <c r="H97" i="1"/>
  <c r="I97" i="1"/>
  <c r="D97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I96" i="1" s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E2" i="1"/>
  <c r="I2" i="1" s="1"/>
  <c r="G96" i="1" l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</calcChain>
</file>

<file path=xl/sharedStrings.xml><?xml version="1.0" encoding="utf-8"?>
<sst xmlns="http://schemas.openxmlformats.org/spreadsheetml/2006/main" count="298" uniqueCount="111">
  <si>
    <t>都道府県</t>
  </si>
  <si>
    <t>市区町村</t>
  </si>
  <si>
    <t>町丁目名</t>
  </si>
  <si>
    <t>人口総数</t>
    <phoneticPr fontId="2"/>
  </si>
  <si>
    <t>一般世帯数</t>
    <phoneticPr fontId="2"/>
  </si>
  <si>
    <t>一戸建数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</si>
  <si>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</si>
  <si>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事業所数</t>
    <rPh sb="0" eb="3">
      <t>ジギョウショ</t>
    </rPh>
    <rPh sb="3" eb="4">
      <t>スウ</t>
    </rPh>
    <phoneticPr fontId="4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</si>
  <si>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</si>
  <si>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2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</si>
  <si>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2"/>
  </si>
  <si>
    <t>合計</t>
    <rPh sb="0" eb="2">
      <t>ゴウケイ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</si>
  <si>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</si>
  <si>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静岡県</t>
  </si>
  <si>
    <t>栄町</t>
  </si>
  <si>
    <t>北田町</t>
  </si>
  <si>
    <t>泉町</t>
  </si>
  <si>
    <t>東町</t>
  </si>
  <si>
    <t>寿町</t>
  </si>
  <si>
    <t>末広町</t>
  </si>
  <si>
    <t>本町</t>
  </si>
  <si>
    <t>日の出町</t>
  </si>
  <si>
    <t>中央町</t>
  </si>
  <si>
    <t>三島市</t>
  </si>
  <si>
    <t>三島 賀茂之洞</t>
  </si>
  <si>
    <t>加屋町</t>
  </si>
  <si>
    <t>清住町</t>
  </si>
  <si>
    <t>三好町</t>
  </si>
  <si>
    <t>西本町</t>
  </si>
  <si>
    <t>西若町</t>
  </si>
  <si>
    <t>緑町</t>
  </si>
  <si>
    <t>南町</t>
  </si>
  <si>
    <t>広小路町</t>
  </si>
  <si>
    <t>南本町</t>
  </si>
  <si>
    <t>芝本町</t>
  </si>
  <si>
    <t>一番町</t>
  </si>
  <si>
    <t>中田町</t>
  </si>
  <si>
    <t>南田町</t>
  </si>
  <si>
    <t>富田町</t>
  </si>
  <si>
    <t>大宮町(1)</t>
  </si>
  <si>
    <t>大宮町(2)</t>
  </si>
  <si>
    <t>大宮町(3)</t>
  </si>
  <si>
    <t>文教町(1)</t>
  </si>
  <si>
    <t>文教町(2)</t>
  </si>
  <si>
    <t>加茂川町</t>
  </si>
  <si>
    <t>若松町</t>
  </si>
  <si>
    <t>大社町</t>
  </si>
  <si>
    <t>東本町(1)</t>
  </si>
  <si>
    <t>東本町(2)</t>
  </si>
  <si>
    <t>南二日町</t>
  </si>
  <si>
    <t>壱町田</t>
  </si>
  <si>
    <t>沢地</t>
  </si>
  <si>
    <t>千枚原</t>
  </si>
  <si>
    <t>幸原町(1)</t>
  </si>
  <si>
    <t>幸原町(2)</t>
  </si>
  <si>
    <t>徳倉</t>
  </si>
  <si>
    <t>徳倉(1)</t>
  </si>
  <si>
    <t>徳倉(2)</t>
  </si>
  <si>
    <t>徳倉(3)</t>
  </si>
  <si>
    <t>徳倉(4)</t>
  </si>
  <si>
    <t>徳倉(5)</t>
  </si>
  <si>
    <t>萩</t>
  </si>
  <si>
    <t>佐野</t>
  </si>
  <si>
    <t>芙蓉台(1)</t>
  </si>
  <si>
    <t>芙蓉台(2)</t>
  </si>
  <si>
    <t>芙蓉台(3)</t>
  </si>
  <si>
    <t>富士ビレッジ</t>
  </si>
  <si>
    <t>光ケ丘</t>
  </si>
  <si>
    <t>加茂</t>
  </si>
  <si>
    <t>富士見台</t>
  </si>
  <si>
    <t>東壱町田</t>
  </si>
  <si>
    <t>平成台</t>
  </si>
  <si>
    <t>佐野見晴台(1)</t>
  </si>
  <si>
    <t>佐野見晴台(2)</t>
  </si>
  <si>
    <t>谷田</t>
  </si>
  <si>
    <t>錦が丘</t>
  </si>
  <si>
    <t>中</t>
  </si>
  <si>
    <t>竹倉</t>
  </si>
  <si>
    <t>玉沢</t>
  </si>
  <si>
    <t>柳郷地</t>
  </si>
  <si>
    <t>松が丘</t>
  </si>
  <si>
    <t>川原ケ谷</t>
  </si>
  <si>
    <t>初音台</t>
  </si>
  <si>
    <t>塚原新田</t>
  </si>
  <si>
    <t>市山新田</t>
  </si>
  <si>
    <t>三ツ谷新田</t>
  </si>
  <si>
    <t>笹原新田</t>
  </si>
  <si>
    <t>山中新田</t>
  </si>
  <si>
    <t>五輪</t>
  </si>
  <si>
    <t>西旭ケ丘町</t>
  </si>
  <si>
    <t>三恵台</t>
  </si>
  <si>
    <t>梅名</t>
  </si>
  <si>
    <t>中島</t>
  </si>
  <si>
    <t>大場</t>
  </si>
  <si>
    <t>多呂</t>
  </si>
  <si>
    <t>北沢</t>
  </si>
  <si>
    <t>八反畑</t>
  </si>
  <si>
    <t>鶴喰</t>
  </si>
  <si>
    <t>青木</t>
  </si>
  <si>
    <t>藤代町</t>
  </si>
  <si>
    <t>新谷</t>
  </si>
  <si>
    <t>玉川</t>
  </si>
  <si>
    <t>平田</t>
  </si>
  <si>
    <t>松本</t>
  </si>
  <si>
    <t>長伏</t>
  </si>
  <si>
    <t>御園</t>
  </si>
  <si>
    <t>安久</t>
  </si>
  <si>
    <t>東大場(1)</t>
  </si>
  <si>
    <t>東大場(2)</t>
  </si>
  <si>
    <t>旭ケ丘</t>
  </si>
  <si>
    <t>三島市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</si>
</sst>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1">
    <xf numFmtId="0" fontId="0" fillId="0" borderId="0" xfId="0">
      <alignment vertical="center"/>
    </xf>
    <xf numFmtId="176" fontId="6" fillId="4" borderId="1" xfId="0" applyNumberFormat="1" applyFont="1" applyFill="1" applyBorder="1" applyAlignment="1">
      <alignment horizontal="center" vertical="center" wrapText="1" readingOrder="1"/>
    </xf>
    <xf numFmtId="176" fontId="6" fillId="4" borderId="0" xfId="0" applyNumberFormat="1" applyFont="1" applyFill="1" applyBorder="1" applyAlignment="1">
      <alignment horizontal="center" vertical="center"/>
    </xf>
    <xf numFmtId="176" fontId="6" fillId="4" borderId="0" xfId="0" applyNumberFormat="1" applyFont="1" applyFill="1" applyBorder="1" applyAlignment="1">
      <alignment horizontal="center" vertical="center" wrapText="1" readingOrder="1"/>
    </xf>
    <xf numFmtId="176" fontId="6" fillId="4" borderId="1" xfId="1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 wrapText="1"/>
    </xf>
    <xf numFmtId="176" fontId="6" fillId="4" borderId="0" xfId="1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 wrapText="1"/>
    </xf>
    <xf numFmtId="176" fontId="6" fillId="4" borderId="1" xfId="1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7" fillId="4" borderId="0" xfId="0" applyNumberFormat="1" applyFont="1" applyFill="1" applyBorder="1" applyAlignment="1">
      <alignment horizontal="center" vertical="center" wrapText="1"/>
    </xf>
    <xf numFmtId="176" fontId="5" fillId="4" borderId="0" xfId="0" applyNumberFormat="1" applyFont="1" applyFill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 xr:uid="{3C709754-4896-4AFE-83DC-4B8202C70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33091-38F7-44BE-81D7-5F7CF7E3240C}">
  <dimension ref="A1:L98"/>
  <sheetViews>
    <sheetView tabSelected="1" workbookViewId="0"/>
  </sheetViews>
  <sheetFormatPr defaultRowHeight="13.5" x14ac:dyDescent="0.4"/>
  <cols>
    <col min="1" max="1" width="10.625" style="13" customWidth="1"/>
    <col min="2" max="2" width="17.5" style="13" customWidth="1"/>
    <col min="3" max="3" width="25" style="13" customWidth="1"/>
    <col min="4" max="9" width="15.5" style="13" customWidth="1"/>
    <col min="10" max="10" width="5" style="16" customWidth="1"/>
    <col min="11" max="12" width="15.5" style="13" customWidth="1"/>
    <col min="13" max="16384" width="9" style="13"/>
  </cols>
  <sheetData>
    <row r="1" spans="1:12" s="10" customFormat="1" ht="33" customHeight="1" x14ac:dyDescent="0.4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6" t="s">
        <v>8</v>
      </c>
      <c r="J1" s="7"/>
      <c r="K1" s="8" t="s">
        <v>9</v>
      </c>
      <c r="L1" s="8" t="s">
        <v>10</v>
      </c>
    </row>
    <row r="2" spans="1:12" ht="18.75" customHeight="1" x14ac:dyDescent="0.4">
      <c r="A2" s="17" t="s">
        <v>13</v>
      </c>
      <c r="B2" s="1" t="s">
        <v>110</v>
      </c>
      <c r="C2" s="11" t="s">
        <v>24</v>
      </c>
      <c r="D2" s="11">
        <v>36</v>
      </c>
      <c r="E2" s="1">
        <f>SUM(F2:G2)</f>
        <v>10</v>
      </c>
      <c r="F2" s="12">
        <v>10</v>
      </c>
      <c r="G2" s="9">
        <f t="shared" ref="G2:G65" si="0">SUM(K2:L2)</f>
        <v>0</v>
      </c>
      <c r="H2" s="11">
        <v>13</v>
      </c>
      <c r="I2" s="17">
        <f>SUM(E2*0.7)</f>
        <v>7</v>
      </c>
      <c r="J2" s="2"/>
      <c r="K2" s="4">
        <v>0</v>
      </c>
      <c r="L2" s="4">
        <v>0</v>
      </c>
    </row>
    <row r="3" spans="1:12" ht="18.75" customHeight="1" x14ac:dyDescent="0.4">
      <c r="A3" s="17" t="s">
        <v>13</v>
      </c>
      <c r="B3" s="1" t="s">
        <v>23</v>
      </c>
      <c r="C3" s="11" t="s">
        <v>25</v>
      </c>
      <c r="D3" s="11">
        <v>655</v>
      </c>
      <c r="E3" s="1">
        <f t="shared" ref="E3:E66" si="1">SUM(F3:G3)</f>
        <v>218</v>
      </c>
      <c r="F3" s="12">
        <v>187</v>
      </c>
      <c r="G3" s="9">
        <f t="shared" si="0"/>
        <v>31</v>
      </c>
      <c r="H3" s="11">
        <v>48</v>
      </c>
      <c r="I3" s="18">
        <f t="shared" ref="I3:I66" si="2">SUM(E3*0.7)</f>
        <v>152.6</v>
      </c>
      <c r="J3" s="2"/>
      <c r="K3" s="4">
        <v>3</v>
      </c>
      <c r="L3" s="4">
        <v>28</v>
      </c>
    </row>
    <row r="4" spans="1:12" ht="18.75" customHeight="1" x14ac:dyDescent="0.4">
      <c r="A4" s="17" t="s">
        <v>13</v>
      </c>
      <c r="B4" s="1" t="s">
        <v>23</v>
      </c>
      <c r="C4" s="11" t="s">
        <v>26</v>
      </c>
      <c r="D4" s="11">
        <v>733</v>
      </c>
      <c r="E4" s="1">
        <f t="shared" si="1"/>
        <v>273</v>
      </c>
      <c r="F4" s="12">
        <v>217</v>
      </c>
      <c r="G4" s="9">
        <f t="shared" si="0"/>
        <v>56</v>
      </c>
      <c r="H4" s="11">
        <v>31</v>
      </c>
      <c r="I4" s="18">
        <f t="shared" si="2"/>
        <v>191.1</v>
      </c>
      <c r="J4" s="2"/>
      <c r="K4" s="4">
        <v>12</v>
      </c>
      <c r="L4" s="4">
        <v>44</v>
      </c>
    </row>
    <row r="5" spans="1:12" ht="18.75" customHeight="1" x14ac:dyDescent="0.4">
      <c r="A5" s="17" t="s">
        <v>13</v>
      </c>
      <c r="B5" s="1" t="s">
        <v>23</v>
      </c>
      <c r="C5" s="11" t="s">
        <v>27</v>
      </c>
      <c r="D5" s="11">
        <v>311</v>
      </c>
      <c r="E5" s="1">
        <f t="shared" si="1"/>
        <v>129</v>
      </c>
      <c r="F5" s="12">
        <v>64</v>
      </c>
      <c r="G5" s="9">
        <f t="shared" si="0"/>
        <v>65</v>
      </c>
      <c r="H5" s="11">
        <v>13</v>
      </c>
      <c r="I5" s="18">
        <f t="shared" si="2"/>
        <v>90.3</v>
      </c>
      <c r="J5" s="2"/>
      <c r="K5" s="4">
        <v>0</v>
      </c>
      <c r="L5" s="4">
        <v>65</v>
      </c>
    </row>
    <row r="6" spans="1:12" ht="18.75" customHeight="1" x14ac:dyDescent="0.4">
      <c r="A6" s="17" t="s">
        <v>13</v>
      </c>
      <c r="B6" s="1" t="s">
        <v>23</v>
      </c>
      <c r="C6" s="11" t="s">
        <v>28</v>
      </c>
      <c r="D6" s="11">
        <v>686</v>
      </c>
      <c r="E6" s="1">
        <f t="shared" si="1"/>
        <v>343</v>
      </c>
      <c r="F6" s="12">
        <v>139</v>
      </c>
      <c r="G6" s="9">
        <f t="shared" si="0"/>
        <v>204</v>
      </c>
      <c r="H6" s="11">
        <v>106</v>
      </c>
      <c r="I6" s="18">
        <f t="shared" si="2"/>
        <v>240.1</v>
      </c>
      <c r="J6" s="2"/>
      <c r="K6" s="4">
        <v>0</v>
      </c>
      <c r="L6" s="4">
        <v>204</v>
      </c>
    </row>
    <row r="7" spans="1:12" ht="18.75" customHeight="1" x14ac:dyDescent="0.4">
      <c r="A7" s="17" t="s">
        <v>13</v>
      </c>
      <c r="B7" s="1" t="s">
        <v>23</v>
      </c>
      <c r="C7" s="11" t="s">
        <v>14</v>
      </c>
      <c r="D7" s="11">
        <v>870</v>
      </c>
      <c r="E7" s="1">
        <f t="shared" si="1"/>
        <v>350</v>
      </c>
      <c r="F7" s="12">
        <v>233</v>
      </c>
      <c r="G7" s="9">
        <f t="shared" si="0"/>
        <v>117</v>
      </c>
      <c r="H7" s="11">
        <v>127</v>
      </c>
      <c r="I7" s="18">
        <f t="shared" si="2"/>
        <v>244.99999999999997</v>
      </c>
      <c r="J7" s="2"/>
      <c r="K7" s="4">
        <v>13</v>
      </c>
      <c r="L7" s="4">
        <v>104</v>
      </c>
    </row>
    <row r="8" spans="1:12" ht="18.75" customHeight="1" x14ac:dyDescent="0.4">
      <c r="A8" s="17" t="s">
        <v>13</v>
      </c>
      <c r="B8" s="1" t="s">
        <v>23</v>
      </c>
      <c r="C8" s="11" t="s">
        <v>29</v>
      </c>
      <c r="D8" s="11">
        <v>860</v>
      </c>
      <c r="E8" s="1">
        <f t="shared" si="1"/>
        <v>403</v>
      </c>
      <c r="F8" s="12">
        <v>126</v>
      </c>
      <c r="G8" s="9">
        <f t="shared" si="0"/>
        <v>277</v>
      </c>
      <c r="H8" s="11">
        <v>54</v>
      </c>
      <c r="I8" s="18">
        <f t="shared" si="2"/>
        <v>282.09999999999997</v>
      </c>
      <c r="J8" s="2"/>
      <c r="K8" s="4">
        <v>112</v>
      </c>
      <c r="L8" s="4">
        <v>165</v>
      </c>
    </row>
    <row r="9" spans="1:12" ht="18.75" customHeight="1" x14ac:dyDescent="0.4">
      <c r="A9" s="17" t="s">
        <v>13</v>
      </c>
      <c r="B9" s="1" t="s">
        <v>23</v>
      </c>
      <c r="C9" s="11" t="s">
        <v>30</v>
      </c>
      <c r="D9" s="11">
        <v>986</v>
      </c>
      <c r="E9" s="1">
        <f t="shared" si="1"/>
        <v>401</v>
      </c>
      <c r="F9" s="12">
        <v>291</v>
      </c>
      <c r="G9" s="9">
        <f t="shared" si="0"/>
        <v>110</v>
      </c>
      <c r="H9" s="11">
        <v>103</v>
      </c>
      <c r="I9" s="18">
        <f t="shared" si="2"/>
        <v>280.7</v>
      </c>
      <c r="J9" s="2"/>
      <c r="K9" s="4">
        <v>7</v>
      </c>
      <c r="L9" s="4">
        <v>103</v>
      </c>
    </row>
    <row r="10" spans="1:12" ht="18.75" customHeight="1" x14ac:dyDescent="0.4">
      <c r="A10" s="17" t="s">
        <v>13</v>
      </c>
      <c r="B10" s="1" t="s">
        <v>23</v>
      </c>
      <c r="C10" s="11" t="s">
        <v>31</v>
      </c>
      <c r="D10" s="11">
        <v>901</v>
      </c>
      <c r="E10" s="1">
        <f t="shared" si="1"/>
        <v>441</v>
      </c>
      <c r="F10" s="12">
        <v>116</v>
      </c>
      <c r="G10" s="9">
        <f t="shared" si="0"/>
        <v>325</v>
      </c>
      <c r="H10" s="11">
        <v>58</v>
      </c>
      <c r="I10" s="18">
        <f t="shared" si="2"/>
        <v>308.7</v>
      </c>
      <c r="J10" s="2"/>
      <c r="K10" s="4">
        <v>168</v>
      </c>
      <c r="L10" s="4">
        <v>157</v>
      </c>
    </row>
    <row r="11" spans="1:12" ht="18.75" customHeight="1" x14ac:dyDescent="0.4">
      <c r="A11" s="17" t="s">
        <v>13</v>
      </c>
      <c r="B11" s="1" t="s">
        <v>23</v>
      </c>
      <c r="C11" s="11" t="s">
        <v>32</v>
      </c>
      <c r="D11" s="11">
        <v>689</v>
      </c>
      <c r="E11" s="1">
        <f t="shared" si="1"/>
        <v>284</v>
      </c>
      <c r="F11" s="12">
        <v>112</v>
      </c>
      <c r="G11" s="9">
        <f t="shared" si="0"/>
        <v>172</v>
      </c>
      <c r="H11" s="11">
        <v>100</v>
      </c>
      <c r="I11" s="18">
        <f t="shared" si="2"/>
        <v>198.79999999999998</v>
      </c>
      <c r="J11" s="2"/>
      <c r="K11" s="4">
        <v>144</v>
      </c>
      <c r="L11" s="4">
        <v>28</v>
      </c>
    </row>
    <row r="12" spans="1:12" ht="18.75" customHeight="1" x14ac:dyDescent="0.4">
      <c r="A12" s="17" t="s">
        <v>13</v>
      </c>
      <c r="B12" s="1" t="s">
        <v>23</v>
      </c>
      <c r="C12" s="11" t="s">
        <v>16</v>
      </c>
      <c r="D12" s="11">
        <v>602</v>
      </c>
      <c r="E12" s="1">
        <f t="shared" si="1"/>
        <v>216</v>
      </c>
      <c r="F12" s="12">
        <v>167</v>
      </c>
      <c r="G12" s="9">
        <f t="shared" si="0"/>
        <v>49</v>
      </c>
      <c r="H12" s="11">
        <v>81</v>
      </c>
      <c r="I12" s="18">
        <f t="shared" si="2"/>
        <v>151.19999999999999</v>
      </c>
      <c r="J12" s="2"/>
      <c r="K12" s="4">
        <v>2</v>
      </c>
      <c r="L12" s="4">
        <v>47</v>
      </c>
    </row>
    <row r="13" spans="1:12" ht="18.75" customHeight="1" x14ac:dyDescent="0.4">
      <c r="A13" s="17" t="s">
        <v>13</v>
      </c>
      <c r="B13" s="1" t="s">
        <v>23</v>
      </c>
      <c r="C13" s="11" t="s">
        <v>18</v>
      </c>
      <c r="D13" s="11">
        <v>714</v>
      </c>
      <c r="E13" s="1">
        <f t="shared" si="1"/>
        <v>480</v>
      </c>
      <c r="F13" s="12">
        <v>100</v>
      </c>
      <c r="G13" s="9">
        <f t="shared" si="0"/>
        <v>380</v>
      </c>
      <c r="H13" s="11">
        <v>59</v>
      </c>
      <c r="I13" s="18">
        <f t="shared" si="2"/>
        <v>336</v>
      </c>
      <c r="J13" s="2"/>
      <c r="K13" s="4">
        <v>24</v>
      </c>
      <c r="L13" s="4">
        <v>356</v>
      </c>
    </row>
    <row r="14" spans="1:12" ht="18.75" customHeight="1" x14ac:dyDescent="0.4">
      <c r="A14" s="17" t="s">
        <v>13</v>
      </c>
      <c r="B14" s="1" t="s">
        <v>23</v>
      </c>
      <c r="C14" s="11" t="s">
        <v>20</v>
      </c>
      <c r="D14" s="11">
        <v>982</v>
      </c>
      <c r="E14" s="1">
        <f t="shared" si="1"/>
        <v>468</v>
      </c>
      <c r="F14" s="12">
        <v>132</v>
      </c>
      <c r="G14" s="9">
        <f t="shared" si="0"/>
        <v>336</v>
      </c>
      <c r="H14" s="11">
        <v>179</v>
      </c>
      <c r="I14" s="18">
        <f t="shared" si="2"/>
        <v>327.59999999999997</v>
      </c>
      <c r="J14" s="2"/>
      <c r="K14" s="4">
        <v>232</v>
      </c>
      <c r="L14" s="4">
        <v>104</v>
      </c>
    </row>
    <row r="15" spans="1:12" ht="18.75" customHeight="1" x14ac:dyDescent="0.4">
      <c r="A15" s="17" t="s">
        <v>13</v>
      </c>
      <c r="B15" s="1" t="s">
        <v>23</v>
      </c>
      <c r="C15" s="11" t="s">
        <v>33</v>
      </c>
      <c r="D15" s="11">
        <v>957</v>
      </c>
      <c r="E15" s="1">
        <f t="shared" si="1"/>
        <v>377</v>
      </c>
      <c r="F15" s="12">
        <v>213</v>
      </c>
      <c r="G15" s="9">
        <f t="shared" si="0"/>
        <v>164</v>
      </c>
      <c r="H15" s="11">
        <v>171</v>
      </c>
      <c r="I15" s="18">
        <f t="shared" si="2"/>
        <v>263.89999999999998</v>
      </c>
      <c r="J15" s="2"/>
      <c r="K15" s="4">
        <v>45</v>
      </c>
      <c r="L15" s="4">
        <v>119</v>
      </c>
    </row>
    <row r="16" spans="1:12" ht="18.75" customHeight="1" x14ac:dyDescent="0.4">
      <c r="A16" s="17" t="s">
        <v>13</v>
      </c>
      <c r="B16" s="1" t="s">
        <v>23</v>
      </c>
      <c r="C16" s="11" t="s">
        <v>34</v>
      </c>
      <c r="D16" s="11">
        <v>639</v>
      </c>
      <c r="E16" s="1">
        <f t="shared" si="1"/>
        <v>279</v>
      </c>
      <c r="F16" s="12">
        <v>142</v>
      </c>
      <c r="G16" s="9">
        <f t="shared" si="0"/>
        <v>137</v>
      </c>
      <c r="H16" s="11">
        <v>101</v>
      </c>
      <c r="I16" s="18">
        <f t="shared" si="2"/>
        <v>195.29999999999998</v>
      </c>
      <c r="J16" s="2"/>
      <c r="K16" s="4">
        <v>59</v>
      </c>
      <c r="L16" s="4">
        <v>78</v>
      </c>
    </row>
    <row r="17" spans="1:12" ht="18.75" customHeight="1" x14ac:dyDescent="0.4">
      <c r="A17" s="17" t="s">
        <v>13</v>
      </c>
      <c r="B17" s="1" t="s">
        <v>23</v>
      </c>
      <c r="C17" s="11" t="s">
        <v>35</v>
      </c>
      <c r="D17" s="11">
        <v>776</v>
      </c>
      <c r="E17" s="1">
        <f t="shared" si="1"/>
        <v>424</v>
      </c>
      <c r="F17" s="12">
        <v>101</v>
      </c>
      <c r="G17" s="9">
        <f t="shared" si="0"/>
        <v>323</v>
      </c>
      <c r="H17" s="11">
        <v>241</v>
      </c>
      <c r="I17" s="18">
        <f t="shared" si="2"/>
        <v>296.79999999999995</v>
      </c>
      <c r="J17" s="2"/>
      <c r="K17" s="4">
        <v>134</v>
      </c>
      <c r="L17" s="4">
        <v>189</v>
      </c>
    </row>
    <row r="18" spans="1:12" ht="18.75" customHeight="1" x14ac:dyDescent="0.4">
      <c r="A18" s="17" t="s">
        <v>13</v>
      </c>
      <c r="B18" s="1" t="s">
        <v>23</v>
      </c>
      <c r="C18" s="11" t="s">
        <v>22</v>
      </c>
      <c r="D18" s="11">
        <v>675</v>
      </c>
      <c r="E18" s="1">
        <f t="shared" si="1"/>
        <v>335</v>
      </c>
      <c r="F18" s="12">
        <v>146</v>
      </c>
      <c r="G18" s="9">
        <f t="shared" si="0"/>
        <v>189</v>
      </c>
      <c r="H18" s="11">
        <v>138</v>
      </c>
      <c r="I18" s="18">
        <f t="shared" si="2"/>
        <v>234.49999999999997</v>
      </c>
      <c r="J18" s="2"/>
      <c r="K18" s="4">
        <v>65</v>
      </c>
      <c r="L18" s="4">
        <v>124</v>
      </c>
    </row>
    <row r="19" spans="1:12" ht="18.75" customHeight="1" x14ac:dyDescent="0.4">
      <c r="A19" s="17" t="s">
        <v>13</v>
      </c>
      <c r="B19" s="1" t="s">
        <v>23</v>
      </c>
      <c r="C19" s="11" t="s">
        <v>15</v>
      </c>
      <c r="D19" s="11">
        <v>430</v>
      </c>
      <c r="E19" s="1">
        <f t="shared" si="1"/>
        <v>198</v>
      </c>
      <c r="F19" s="12">
        <v>108</v>
      </c>
      <c r="G19" s="9">
        <f t="shared" si="0"/>
        <v>90</v>
      </c>
      <c r="H19" s="11">
        <v>130</v>
      </c>
      <c r="I19" s="18">
        <f t="shared" si="2"/>
        <v>138.6</v>
      </c>
      <c r="J19" s="2"/>
      <c r="K19" s="4">
        <v>27</v>
      </c>
      <c r="L19" s="4">
        <v>63</v>
      </c>
    </row>
    <row r="20" spans="1:12" ht="18.75" customHeight="1" x14ac:dyDescent="0.4">
      <c r="A20" s="17" t="s">
        <v>13</v>
      </c>
      <c r="B20" s="1" t="s">
        <v>23</v>
      </c>
      <c r="C20" s="11" t="s">
        <v>36</v>
      </c>
      <c r="D20" s="11">
        <v>841</v>
      </c>
      <c r="E20" s="1">
        <f t="shared" si="1"/>
        <v>405</v>
      </c>
      <c r="F20" s="12">
        <v>197</v>
      </c>
      <c r="G20" s="9">
        <f t="shared" si="0"/>
        <v>208</v>
      </c>
      <c r="H20" s="11">
        <v>64</v>
      </c>
      <c r="I20" s="18">
        <f t="shared" si="2"/>
        <v>283.5</v>
      </c>
      <c r="J20" s="2"/>
      <c r="K20" s="4">
        <v>3</v>
      </c>
      <c r="L20" s="4">
        <v>205</v>
      </c>
    </row>
    <row r="21" spans="1:12" ht="18.75" customHeight="1" x14ac:dyDescent="0.4">
      <c r="A21" s="17" t="s">
        <v>13</v>
      </c>
      <c r="B21" s="1" t="s">
        <v>23</v>
      </c>
      <c r="C21" s="11" t="s">
        <v>37</v>
      </c>
      <c r="D21" s="11">
        <v>689</v>
      </c>
      <c r="E21" s="1">
        <f t="shared" si="1"/>
        <v>327</v>
      </c>
      <c r="F21" s="12">
        <v>130</v>
      </c>
      <c r="G21" s="9">
        <f t="shared" si="0"/>
        <v>197</v>
      </c>
      <c r="H21" s="11">
        <v>58</v>
      </c>
      <c r="I21" s="18">
        <f t="shared" si="2"/>
        <v>228.89999999999998</v>
      </c>
      <c r="J21" s="2"/>
      <c r="K21" s="4">
        <v>51</v>
      </c>
      <c r="L21" s="4">
        <v>146</v>
      </c>
    </row>
    <row r="22" spans="1:12" ht="18.75" customHeight="1" x14ac:dyDescent="0.4">
      <c r="A22" s="17" t="s">
        <v>13</v>
      </c>
      <c r="B22" s="1" t="s">
        <v>23</v>
      </c>
      <c r="C22" s="11" t="s">
        <v>38</v>
      </c>
      <c r="D22" s="11">
        <v>618</v>
      </c>
      <c r="E22" s="1">
        <f t="shared" si="1"/>
        <v>256</v>
      </c>
      <c r="F22" s="12">
        <v>161</v>
      </c>
      <c r="G22" s="9">
        <f t="shared" si="0"/>
        <v>95</v>
      </c>
      <c r="H22" s="11">
        <v>59</v>
      </c>
      <c r="I22" s="18">
        <f t="shared" si="2"/>
        <v>179.2</v>
      </c>
      <c r="J22" s="2"/>
      <c r="K22" s="4">
        <v>23</v>
      </c>
      <c r="L22" s="4">
        <v>72</v>
      </c>
    </row>
    <row r="23" spans="1:12" ht="18.75" customHeight="1" x14ac:dyDescent="0.4">
      <c r="A23" s="17" t="s">
        <v>13</v>
      </c>
      <c r="B23" s="1" t="s">
        <v>23</v>
      </c>
      <c r="C23" s="11" t="s">
        <v>39</v>
      </c>
      <c r="D23" s="11">
        <v>590</v>
      </c>
      <c r="E23" s="1">
        <f t="shared" si="1"/>
        <v>327</v>
      </c>
      <c r="F23" s="12">
        <v>145</v>
      </c>
      <c r="G23" s="9">
        <f t="shared" si="0"/>
        <v>182</v>
      </c>
      <c r="H23" s="11">
        <v>97</v>
      </c>
      <c r="I23" s="18">
        <f t="shared" si="2"/>
        <v>228.89999999999998</v>
      </c>
      <c r="J23" s="2"/>
      <c r="K23" s="4">
        <v>0</v>
      </c>
      <c r="L23" s="4">
        <v>182</v>
      </c>
    </row>
    <row r="24" spans="1:12" ht="18.75" customHeight="1" x14ac:dyDescent="0.4">
      <c r="A24" s="17" t="s">
        <v>13</v>
      </c>
      <c r="B24" s="1" t="s">
        <v>23</v>
      </c>
      <c r="C24" s="11" t="s">
        <v>40</v>
      </c>
      <c r="D24" s="11">
        <v>814</v>
      </c>
      <c r="E24" s="1">
        <f t="shared" si="1"/>
        <v>353</v>
      </c>
      <c r="F24" s="12">
        <v>218</v>
      </c>
      <c r="G24" s="9">
        <f t="shared" si="0"/>
        <v>135</v>
      </c>
      <c r="H24" s="11">
        <v>66</v>
      </c>
      <c r="I24" s="18">
        <f t="shared" si="2"/>
        <v>247.1</v>
      </c>
      <c r="J24" s="2"/>
      <c r="K24" s="4">
        <v>0</v>
      </c>
      <c r="L24" s="4">
        <v>135</v>
      </c>
    </row>
    <row r="25" spans="1:12" ht="18.75" customHeight="1" x14ac:dyDescent="0.4">
      <c r="A25" s="17" t="s">
        <v>13</v>
      </c>
      <c r="B25" s="1" t="s">
        <v>23</v>
      </c>
      <c r="C25" s="11" t="s">
        <v>41</v>
      </c>
      <c r="D25" s="11">
        <v>1405</v>
      </c>
      <c r="E25" s="1">
        <f t="shared" si="1"/>
        <v>584</v>
      </c>
      <c r="F25" s="12">
        <v>216</v>
      </c>
      <c r="G25" s="9">
        <f t="shared" si="0"/>
        <v>368</v>
      </c>
      <c r="H25" s="11">
        <v>146</v>
      </c>
      <c r="I25" s="18">
        <f t="shared" si="2"/>
        <v>408.79999999999995</v>
      </c>
      <c r="J25" s="2"/>
      <c r="K25" s="4">
        <v>16</v>
      </c>
      <c r="L25" s="4">
        <v>352</v>
      </c>
    </row>
    <row r="26" spans="1:12" ht="18.75" customHeight="1" x14ac:dyDescent="0.4">
      <c r="A26" s="17" t="s">
        <v>13</v>
      </c>
      <c r="B26" s="1" t="s">
        <v>23</v>
      </c>
      <c r="C26" s="11" t="s">
        <v>42</v>
      </c>
      <c r="D26" s="11">
        <v>843</v>
      </c>
      <c r="E26" s="1">
        <f t="shared" si="1"/>
        <v>427</v>
      </c>
      <c r="F26" s="12">
        <v>57</v>
      </c>
      <c r="G26" s="9">
        <f t="shared" si="0"/>
        <v>370</v>
      </c>
      <c r="H26" s="11">
        <v>96</v>
      </c>
      <c r="I26" s="18">
        <f t="shared" si="2"/>
        <v>298.89999999999998</v>
      </c>
      <c r="J26" s="2"/>
      <c r="K26" s="4">
        <v>4</v>
      </c>
      <c r="L26" s="4">
        <v>366</v>
      </c>
    </row>
    <row r="27" spans="1:12" ht="18.75" customHeight="1" x14ac:dyDescent="0.4">
      <c r="A27" s="17" t="s">
        <v>13</v>
      </c>
      <c r="B27" s="1" t="s">
        <v>23</v>
      </c>
      <c r="C27" s="11" t="s">
        <v>43</v>
      </c>
      <c r="D27" s="11">
        <v>1540</v>
      </c>
      <c r="E27" s="1">
        <f t="shared" si="1"/>
        <v>854</v>
      </c>
      <c r="F27" s="12">
        <v>224</v>
      </c>
      <c r="G27" s="9">
        <f t="shared" si="0"/>
        <v>630</v>
      </c>
      <c r="H27" s="11">
        <v>91</v>
      </c>
      <c r="I27" s="18">
        <f t="shared" si="2"/>
        <v>597.79999999999995</v>
      </c>
      <c r="J27" s="2"/>
      <c r="K27" s="4">
        <v>196</v>
      </c>
      <c r="L27" s="4">
        <v>434</v>
      </c>
    </row>
    <row r="28" spans="1:12" ht="18.75" customHeight="1" x14ac:dyDescent="0.4">
      <c r="A28" s="17" t="s">
        <v>13</v>
      </c>
      <c r="B28" s="1" t="s">
        <v>23</v>
      </c>
      <c r="C28" s="11" t="s">
        <v>44</v>
      </c>
      <c r="D28" s="11">
        <v>2429</v>
      </c>
      <c r="E28" s="1">
        <f t="shared" si="1"/>
        <v>1040</v>
      </c>
      <c r="F28" s="12">
        <v>361</v>
      </c>
      <c r="G28" s="9">
        <f t="shared" si="0"/>
        <v>679</v>
      </c>
      <c r="H28" s="11">
        <v>50</v>
      </c>
      <c r="I28" s="18">
        <f t="shared" si="2"/>
        <v>728</v>
      </c>
      <c r="J28" s="2"/>
      <c r="K28" s="4">
        <v>237</v>
      </c>
      <c r="L28" s="4">
        <v>442</v>
      </c>
    </row>
    <row r="29" spans="1:12" ht="18.75" customHeight="1" x14ac:dyDescent="0.4">
      <c r="A29" s="17" t="s">
        <v>13</v>
      </c>
      <c r="B29" s="1" t="s">
        <v>23</v>
      </c>
      <c r="C29" s="11" t="s">
        <v>45</v>
      </c>
      <c r="D29" s="11">
        <v>2113</v>
      </c>
      <c r="E29" s="1">
        <f t="shared" si="1"/>
        <v>833</v>
      </c>
      <c r="F29" s="12">
        <v>509</v>
      </c>
      <c r="G29" s="9">
        <f t="shared" si="0"/>
        <v>324</v>
      </c>
      <c r="H29" s="11">
        <v>31</v>
      </c>
      <c r="I29" s="18">
        <f t="shared" si="2"/>
        <v>583.09999999999991</v>
      </c>
      <c r="J29" s="2"/>
      <c r="K29" s="4">
        <v>32</v>
      </c>
      <c r="L29" s="4">
        <v>292</v>
      </c>
    </row>
    <row r="30" spans="1:12" ht="18.75" customHeight="1" x14ac:dyDescent="0.4">
      <c r="A30" s="17" t="s">
        <v>13</v>
      </c>
      <c r="B30" s="1" t="s">
        <v>23</v>
      </c>
      <c r="C30" s="11" t="s">
        <v>46</v>
      </c>
      <c r="D30" s="11">
        <v>1009</v>
      </c>
      <c r="E30" s="1">
        <f t="shared" si="1"/>
        <v>422</v>
      </c>
      <c r="F30" s="12">
        <v>251</v>
      </c>
      <c r="G30" s="9">
        <f t="shared" si="0"/>
        <v>171</v>
      </c>
      <c r="H30" s="11">
        <v>92</v>
      </c>
      <c r="I30" s="18">
        <f t="shared" si="2"/>
        <v>295.39999999999998</v>
      </c>
      <c r="J30" s="2"/>
      <c r="K30" s="4">
        <v>60</v>
      </c>
      <c r="L30" s="4">
        <v>111</v>
      </c>
    </row>
    <row r="31" spans="1:12" ht="18.75" customHeight="1" x14ac:dyDescent="0.4">
      <c r="A31" s="17" t="s">
        <v>13</v>
      </c>
      <c r="B31" s="1" t="s">
        <v>23</v>
      </c>
      <c r="C31" s="11" t="s">
        <v>47</v>
      </c>
      <c r="D31" s="11">
        <v>1078</v>
      </c>
      <c r="E31" s="1">
        <f t="shared" si="1"/>
        <v>446</v>
      </c>
      <c r="F31" s="12">
        <v>228</v>
      </c>
      <c r="G31" s="9">
        <f t="shared" si="0"/>
        <v>218</v>
      </c>
      <c r="H31" s="11">
        <v>74</v>
      </c>
      <c r="I31" s="18">
        <f t="shared" si="2"/>
        <v>312.2</v>
      </c>
      <c r="J31" s="2"/>
      <c r="K31" s="4">
        <v>146</v>
      </c>
      <c r="L31" s="4">
        <v>72</v>
      </c>
    </row>
    <row r="32" spans="1:12" ht="18.75" customHeight="1" x14ac:dyDescent="0.4">
      <c r="A32" s="17" t="s">
        <v>13</v>
      </c>
      <c r="B32" s="1" t="s">
        <v>23</v>
      </c>
      <c r="C32" s="11" t="s">
        <v>48</v>
      </c>
      <c r="D32" s="11">
        <v>1539</v>
      </c>
      <c r="E32" s="1">
        <f t="shared" si="1"/>
        <v>558</v>
      </c>
      <c r="F32" s="12">
        <v>399</v>
      </c>
      <c r="G32" s="9">
        <f t="shared" si="0"/>
        <v>159</v>
      </c>
      <c r="H32" s="11">
        <v>118</v>
      </c>
      <c r="I32" s="18">
        <f t="shared" si="2"/>
        <v>390.59999999999997</v>
      </c>
      <c r="J32" s="2"/>
      <c r="K32" s="4">
        <v>12</v>
      </c>
      <c r="L32" s="4">
        <v>147</v>
      </c>
    </row>
    <row r="33" spans="1:12" ht="18.75" customHeight="1" x14ac:dyDescent="0.4">
      <c r="A33" s="17" t="s">
        <v>13</v>
      </c>
      <c r="B33" s="1" t="s">
        <v>23</v>
      </c>
      <c r="C33" s="11" t="s">
        <v>49</v>
      </c>
      <c r="D33" s="11">
        <v>1476</v>
      </c>
      <c r="E33" s="1">
        <f t="shared" si="1"/>
        <v>711</v>
      </c>
      <c r="F33" s="12">
        <v>212</v>
      </c>
      <c r="G33" s="9">
        <f t="shared" si="0"/>
        <v>499</v>
      </c>
      <c r="H33" s="11">
        <v>105</v>
      </c>
      <c r="I33" s="18">
        <f t="shared" si="2"/>
        <v>497.7</v>
      </c>
      <c r="J33" s="2"/>
      <c r="K33" s="4">
        <v>162</v>
      </c>
      <c r="L33" s="4">
        <v>337</v>
      </c>
    </row>
    <row r="34" spans="1:12" ht="18.75" customHeight="1" x14ac:dyDescent="0.4">
      <c r="A34" s="17" t="s">
        <v>13</v>
      </c>
      <c r="B34" s="1" t="s">
        <v>23</v>
      </c>
      <c r="C34" s="11" t="s">
        <v>21</v>
      </c>
      <c r="D34" s="11">
        <v>875</v>
      </c>
      <c r="E34" s="1">
        <f t="shared" si="1"/>
        <v>364</v>
      </c>
      <c r="F34" s="12">
        <v>203</v>
      </c>
      <c r="G34" s="9">
        <f t="shared" si="0"/>
        <v>161</v>
      </c>
      <c r="H34" s="11">
        <v>48</v>
      </c>
      <c r="I34" s="18">
        <f t="shared" si="2"/>
        <v>254.79999999999998</v>
      </c>
      <c r="J34" s="2"/>
      <c r="K34" s="4">
        <v>0</v>
      </c>
      <c r="L34" s="4">
        <v>161</v>
      </c>
    </row>
    <row r="35" spans="1:12" ht="18.75" customHeight="1" x14ac:dyDescent="0.4">
      <c r="A35" s="17" t="s">
        <v>13</v>
      </c>
      <c r="B35" s="1" t="s">
        <v>23</v>
      </c>
      <c r="C35" s="11" t="s">
        <v>17</v>
      </c>
      <c r="D35" s="11">
        <v>1102</v>
      </c>
      <c r="E35" s="1">
        <f t="shared" si="1"/>
        <v>438</v>
      </c>
      <c r="F35" s="12">
        <v>268</v>
      </c>
      <c r="G35" s="9">
        <f t="shared" si="0"/>
        <v>170</v>
      </c>
      <c r="H35" s="11">
        <v>72</v>
      </c>
      <c r="I35" s="18">
        <f t="shared" si="2"/>
        <v>306.59999999999997</v>
      </c>
      <c r="J35" s="2"/>
      <c r="K35" s="4">
        <v>43</v>
      </c>
      <c r="L35" s="4">
        <v>127</v>
      </c>
    </row>
    <row r="36" spans="1:12" ht="18.75" customHeight="1" x14ac:dyDescent="0.4">
      <c r="A36" s="17" t="s">
        <v>13</v>
      </c>
      <c r="B36" s="1" t="s">
        <v>23</v>
      </c>
      <c r="C36" s="11" t="s">
        <v>50</v>
      </c>
      <c r="D36" s="11">
        <v>2549</v>
      </c>
      <c r="E36" s="1">
        <f t="shared" si="1"/>
        <v>1100</v>
      </c>
      <c r="F36" s="12">
        <v>340</v>
      </c>
      <c r="G36" s="9">
        <f t="shared" si="0"/>
        <v>760</v>
      </c>
      <c r="H36" s="11">
        <v>53</v>
      </c>
      <c r="I36" s="18">
        <f t="shared" si="2"/>
        <v>770</v>
      </c>
      <c r="J36" s="2"/>
      <c r="K36" s="4">
        <v>75</v>
      </c>
      <c r="L36" s="4">
        <v>685</v>
      </c>
    </row>
    <row r="37" spans="1:12" ht="18.75" customHeight="1" x14ac:dyDescent="0.4">
      <c r="A37" s="17" t="s">
        <v>13</v>
      </c>
      <c r="B37" s="1" t="s">
        <v>23</v>
      </c>
      <c r="C37" s="11" t="s">
        <v>51</v>
      </c>
      <c r="D37" s="11">
        <v>927</v>
      </c>
      <c r="E37" s="1">
        <f t="shared" si="1"/>
        <v>303</v>
      </c>
      <c r="F37" s="12">
        <v>252</v>
      </c>
      <c r="G37" s="9">
        <f t="shared" si="0"/>
        <v>51</v>
      </c>
      <c r="H37" s="11">
        <v>53</v>
      </c>
      <c r="I37" s="18">
        <f t="shared" si="2"/>
        <v>212.1</v>
      </c>
      <c r="J37" s="2"/>
      <c r="K37" s="4">
        <v>24</v>
      </c>
      <c r="L37" s="4">
        <v>27</v>
      </c>
    </row>
    <row r="38" spans="1:12" ht="18.75" customHeight="1" x14ac:dyDescent="0.4">
      <c r="A38" s="17" t="s">
        <v>13</v>
      </c>
      <c r="B38" s="1" t="s">
        <v>23</v>
      </c>
      <c r="C38" s="11" t="s">
        <v>52</v>
      </c>
      <c r="D38" s="11">
        <v>429</v>
      </c>
      <c r="E38" s="1">
        <f t="shared" si="1"/>
        <v>166</v>
      </c>
      <c r="F38" s="12">
        <v>133</v>
      </c>
      <c r="G38" s="9">
        <f t="shared" si="0"/>
        <v>33</v>
      </c>
      <c r="H38" s="11">
        <v>8</v>
      </c>
      <c r="I38" s="18">
        <f t="shared" si="2"/>
        <v>116.19999999999999</v>
      </c>
      <c r="J38" s="2"/>
      <c r="K38" s="4">
        <v>8</v>
      </c>
      <c r="L38" s="4">
        <v>25</v>
      </c>
    </row>
    <row r="39" spans="1:12" ht="18.75" customHeight="1" x14ac:dyDescent="0.4">
      <c r="A39" s="17" t="s">
        <v>13</v>
      </c>
      <c r="B39" s="1" t="s">
        <v>23</v>
      </c>
      <c r="C39" s="11" t="s">
        <v>19</v>
      </c>
      <c r="D39" s="11">
        <v>52</v>
      </c>
      <c r="E39" s="1">
        <f t="shared" si="1"/>
        <v>20</v>
      </c>
      <c r="F39" s="12">
        <v>10</v>
      </c>
      <c r="G39" s="9">
        <f t="shared" si="0"/>
        <v>10</v>
      </c>
      <c r="H39" s="11">
        <v>13</v>
      </c>
      <c r="I39" s="18">
        <f t="shared" si="2"/>
        <v>14</v>
      </c>
      <c r="J39" s="2"/>
      <c r="K39" s="4">
        <v>0</v>
      </c>
      <c r="L39" s="4">
        <v>10</v>
      </c>
    </row>
    <row r="40" spans="1:12" ht="18.75" customHeight="1" x14ac:dyDescent="0.4">
      <c r="A40" s="17" t="s">
        <v>13</v>
      </c>
      <c r="B40" s="1" t="s">
        <v>23</v>
      </c>
      <c r="C40" s="11" t="s">
        <v>53</v>
      </c>
      <c r="D40" s="11">
        <v>969</v>
      </c>
      <c r="E40" s="1">
        <f t="shared" si="1"/>
        <v>521</v>
      </c>
      <c r="F40" s="12">
        <v>146</v>
      </c>
      <c r="G40" s="9">
        <f t="shared" si="0"/>
        <v>375</v>
      </c>
      <c r="H40" s="11">
        <v>16</v>
      </c>
      <c r="I40" s="18">
        <f t="shared" si="2"/>
        <v>364.7</v>
      </c>
      <c r="J40" s="2"/>
      <c r="K40" s="4">
        <v>54</v>
      </c>
      <c r="L40" s="4">
        <v>321</v>
      </c>
    </row>
    <row r="41" spans="1:12" ht="18.75" customHeight="1" x14ac:dyDescent="0.4">
      <c r="A41" s="17" t="s">
        <v>13</v>
      </c>
      <c r="B41" s="1" t="s">
        <v>23</v>
      </c>
      <c r="C41" s="11" t="s">
        <v>54</v>
      </c>
      <c r="D41" s="11">
        <v>1403</v>
      </c>
      <c r="E41" s="1">
        <f t="shared" si="1"/>
        <v>572</v>
      </c>
      <c r="F41" s="12">
        <v>245</v>
      </c>
      <c r="G41" s="9">
        <f t="shared" si="0"/>
        <v>327</v>
      </c>
      <c r="H41" s="11">
        <v>37</v>
      </c>
      <c r="I41" s="18">
        <f t="shared" si="2"/>
        <v>400.4</v>
      </c>
      <c r="J41" s="2"/>
      <c r="K41" s="4">
        <v>5</v>
      </c>
      <c r="L41" s="4">
        <v>322</v>
      </c>
    </row>
    <row r="42" spans="1:12" ht="18.75" customHeight="1" x14ac:dyDescent="0.4">
      <c r="A42" s="17" t="s">
        <v>13</v>
      </c>
      <c r="B42" s="1" t="s">
        <v>23</v>
      </c>
      <c r="C42" s="11" t="s">
        <v>55</v>
      </c>
      <c r="D42" s="11">
        <v>2821</v>
      </c>
      <c r="E42" s="1">
        <f t="shared" si="1"/>
        <v>982</v>
      </c>
      <c r="F42" s="12">
        <v>551</v>
      </c>
      <c r="G42" s="9">
        <f t="shared" si="0"/>
        <v>431</v>
      </c>
      <c r="H42" s="11">
        <v>95</v>
      </c>
      <c r="I42" s="18">
        <f t="shared" si="2"/>
        <v>687.4</v>
      </c>
      <c r="J42" s="2"/>
      <c r="K42" s="4">
        <v>74</v>
      </c>
      <c r="L42" s="4">
        <v>357</v>
      </c>
    </row>
    <row r="43" spans="1:12" ht="18.75" customHeight="1" x14ac:dyDescent="0.4">
      <c r="A43" s="17" t="s">
        <v>13</v>
      </c>
      <c r="B43" s="1" t="s">
        <v>23</v>
      </c>
      <c r="C43" s="11" t="s">
        <v>56</v>
      </c>
      <c r="D43" s="11">
        <v>1358</v>
      </c>
      <c r="E43" s="1">
        <f t="shared" si="1"/>
        <v>635</v>
      </c>
      <c r="F43" s="12">
        <v>178</v>
      </c>
      <c r="G43" s="9">
        <f t="shared" si="0"/>
        <v>457</v>
      </c>
      <c r="H43" s="11">
        <v>31</v>
      </c>
      <c r="I43" s="18">
        <f t="shared" si="2"/>
        <v>444.5</v>
      </c>
      <c r="J43" s="2"/>
      <c r="K43" s="4">
        <v>47</v>
      </c>
      <c r="L43" s="4">
        <v>410</v>
      </c>
    </row>
    <row r="44" spans="1:12" ht="18.75" customHeight="1" x14ac:dyDescent="0.4">
      <c r="A44" s="17" t="s">
        <v>13</v>
      </c>
      <c r="B44" s="1" t="s">
        <v>23</v>
      </c>
      <c r="C44" s="11" t="s">
        <v>57</v>
      </c>
      <c r="D44" s="11">
        <v>1726</v>
      </c>
      <c r="E44" s="1">
        <f t="shared" si="1"/>
        <v>790</v>
      </c>
      <c r="F44" s="12">
        <v>339</v>
      </c>
      <c r="G44" s="9">
        <f t="shared" si="0"/>
        <v>451</v>
      </c>
      <c r="H44" s="11">
        <v>32</v>
      </c>
      <c r="I44" s="18">
        <f t="shared" si="2"/>
        <v>553</v>
      </c>
      <c r="J44" s="2"/>
      <c r="K44" s="4">
        <v>0</v>
      </c>
      <c r="L44" s="4">
        <v>451</v>
      </c>
    </row>
    <row r="45" spans="1:12" ht="18.75" customHeight="1" x14ac:dyDescent="0.4">
      <c r="A45" s="17" t="s">
        <v>13</v>
      </c>
      <c r="B45" s="1" t="s">
        <v>23</v>
      </c>
      <c r="C45" s="11" t="s">
        <v>58</v>
      </c>
      <c r="D45" s="11">
        <v>1289</v>
      </c>
      <c r="E45" s="1">
        <f t="shared" si="1"/>
        <v>442</v>
      </c>
      <c r="F45" s="12">
        <v>302</v>
      </c>
      <c r="G45" s="9">
        <f t="shared" si="0"/>
        <v>140</v>
      </c>
      <c r="H45" s="11">
        <v>24</v>
      </c>
      <c r="I45" s="18">
        <f t="shared" si="2"/>
        <v>309.39999999999998</v>
      </c>
      <c r="J45" s="2"/>
      <c r="K45" s="4">
        <v>0</v>
      </c>
      <c r="L45" s="4">
        <v>140</v>
      </c>
    </row>
    <row r="46" spans="1:12" ht="18.75" customHeight="1" x14ac:dyDescent="0.4">
      <c r="A46" s="17" t="s">
        <v>13</v>
      </c>
      <c r="B46" s="1" t="s">
        <v>23</v>
      </c>
      <c r="C46" s="11" t="s">
        <v>59</v>
      </c>
      <c r="D46" s="11">
        <v>1453</v>
      </c>
      <c r="E46" s="1">
        <f t="shared" si="1"/>
        <v>562</v>
      </c>
      <c r="F46" s="12">
        <v>302</v>
      </c>
      <c r="G46" s="9">
        <f t="shared" si="0"/>
        <v>260</v>
      </c>
      <c r="H46" s="11">
        <v>26</v>
      </c>
      <c r="I46" s="18">
        <f t="shared" si="2"/>
        <v>393.4</v>
      </c>
      <c r="J46" s="2"/>
      <c r="K46" s="4">
        <v>10</v>
      </c>
      <c r="L46" s="4">
        <v>250</v>
      </c>
    </row>
    <row r="47" spans="1:12" ht="18.75" customHeight="1" x14ac:dyDescent="0.4">
      <c r="A47" s="17" t="s">
        <v>13</v>
      </c>
      <c r="B47" s="1" t="s">
        <v>23</v>
      </c>
      <c r="C47" s="11" t="s">
        <v>60</v>
      </c>
      <c r="D47" s="11">
        <v>537</v>
      </c>
      <c r="E47" s="1">
        <f t="shared" si="1"/>
        <v>215</v>
      </c>
      <c r="F47" s="12">
        <v>186</v>
      </c>
      <c r="G47" s="9">
        <f t="shared" si="0"/>
        <v>29</v>
      </c>
      <c r="H47" s="11">
        <v>5</v>
      </c>
      <c r="I47" s="18">
        <f t="shared" si="2"/>
        <v>150.5</v>
      </c>
      <c r="J47" s="2"/>
      <c r="K47" s="4">
        <v>0</v>
      </c>
      <c r="L47" s="4">
        <v>29</v>
      </c>
    </row>
    <row r="48" spans="1:12" ht="18.75" customHeight="1" x14ac:dyDescent="0.4">
      <c r="A48" s="17" t="s">
        <v>13</v>
      </c>
      <c r="B48" s="1" t="s">
        <v>23</v>
      </c>
      <c r="C48" s="11" t="s">
        <v>61</v>
      </c>
      <c r="D48" s="11">
        <v>1909</v>
      </c>
      <c r="E48" s="1">
        <f t="shared" si="1"/>
        <v>759</v>
      </c>
      <c r="F48" s="12">
        <v>390</v>
      </c>
      <c r="G48" s="9">
        <f t="shared" si="0"/>
        <v>369</v>
      </c>
      <c r="H48" s="11">
        <v>72</v>
      </c>
      <c r="I48" s="18">
        <f t="shared" si="2"/>
        <v>531.29999999999995</v>
      </c>
      <c r="J48" s="2"/>
      <c r="K48" s="4">
        <v>122</v>
      </c>
      <c r="L48" s="4">
        <v>247</v>
      </c>
    </row>
    <row r="49" spans="1:12" ht="18.75" customHeight="1" x14ac:dyDescent="0.4">
      <c r="A49" s="17" t="s">
        <v>13</v>
      </c>
      <c r="B49" s="1" t="s">
        <v>23</v>
      </c>
      <c r="C49" s="11" t="s">
        <v>62</v>
      </c>
      <c r="D49" s="11">
        <v>1050</v>
      </c>
      <c r="E49" s="1">
        <f t="shared" si="1"/>
        <v>255</v>
      </c>
      <c r="F49" s="12">
        <v>208</v>
      </c>
      <c r="G49" s="9">
        <f t="shared" si="0"/>
        <v>47</v>
      </c>
      <c r="H49" s="11">
        <v>43</v>
      </c>
      <c r="I49" s="18">
        <f t="shared" si="2"/>
        <v>178.5</v>
      </c>
      <c r="J49" s="2"/>
      <c r="K49" s="4">
        <v>8</v>
      </c>
      <c r="L49" s="4">
        <v>39</v>
      </c>
    </row>
    <row r="50" spans="1:12" ht="18.75" customHeight="1" x14ac:dyDescent="0.4">
      <c r="A50" s="17" t="s">
        <v>13</v>
      </c>
      <c r="B50" s="1" t="s">
        <v>23</v>
      </c>
      <c r="C50" s="11" t="s">
        <v>63</v>
      </c>
      <c r="D50" s="11">
        <v>716</v>
      </c>
      <c r="E50" s="1">
        <f t="shared" si="1"/>
        <v>308</v>
      </c>
      <c r="F50" s="12">
        <v>308</v>
      </c>
      <c r="G50" s="9">
        <f t="shared" si="0"/>
        <v>0</v>
      </c>
      <c r="H50" s="11">
        <v>5</v>
      </c>
      <c r="I50" s="18">
        <f t="shared" si="2"/>
        <v>215.6</v>
      </c>
      <c r="J50" s="2"/>
      <c r="K50" s="4">
        <v>0</v>
      </c>
      <c r="L50" s="4">
        <v>0</v>
      </c>
    </row>
    <row r="51" spans="1:12" ht="18.75" customHeight="1" x14ac:dyDescent="0.4">
      <c r="A51" s="17" t="s">
        <v>13</v>
      </c>
      <c r="B51" s="1" t="s">
        <v>23</v>
      </c>
      <c r="C51" s="11" t="s">
        <v>64</v>
      </c>
      <c r="D51" s="11">
        <v>799</v>
      </c>
      <c r="E51" s="1">
        <f t="shared" si="1"/>
        <v>277</v>
      </c>
      <c r="F51" s="12">
        <v>277</v>
      </c>
      <c r="G51" s="9">
        <f t="shared" si="0"/>
        <v>0</v>
      </c>
      <c r="H51" s="11">
        <v>4</v>
      </c>
      <c r="I51" s="18">
        <f t="shared" si="2"/>
        <v>193.89999999999998</v>
      </c>
      <c r="J51" s="2"/>
      <c r="K51" s="4">
        <v>0</v>
      </c>
      <c r="L51" s="4">
        <v>0</v>
      </c>
    </row>
    <row r="52" spans="1:12" ht="18.75" customHeight="1" x14ac:dyDescent="0.4">
      <c r="A52" s="17" t="s">
        <v>13</v>
      </c>
      <c r="B52" s="1" t="s">
        <v>23</v>
      </c>
      <c r="C52" s="11" t="s">
        <v>65</v>
      </c>
      <c r="D52" s="11">
        <v>765</v>
      </c>
      <c r="E52" s="1">
        <f t="shared" si="1"/>
        <v>317</v>
      </c>
      <c r="F52" s="12">
        <v>313</v>
      </c>
      <c r="G52" s="9">
        <f t="shared" si="0"/>
        <v>4</v>
      </c>
      <c r="H52" s="11">
        <v>3</v>
      </c>
      <c r="I52" s="18">
        <f t="shared" si="2"/>
        <v>221.89999999999998</v>
      </c>
      <c r="J52" s="2"/>
      <c r="K52" s="4">
        <v>4</v>
      </c>
      <c r="L52" s="4">
        <v>0</v>
      </c>
    </row>
    <row r="53" spans="1:12" ht="18.75" customHeight="1" x14ac:dyDescent="0.4">
      <c r="A53" s="17" t="s">
        <v>13</v>
      </c>
      <c r="B53" s="1" t="s">
        <v>23</v>
      </c>
      <c r="C53" s="11" t="s">
        <v>66</v>
      </c>
      <c r="D53" s="11">
        <v>1687</v>
      </c>
      <c r="E53" s="1">
        <f t="shared" si="1"/>
        <v>655</v>
      </c>
      <c r="F53" s="12">
        <v>576</v>
      </c>
      <c r="G53" s="9">
        <f t="shared" si="0"/>
        <v>79</v>
      </c>
      <c r="H53" s="11">
        <v>18</v>
      </c>
      <c r="I53" s="18">
        <f t="shared" si="2"/>
        <v>458.49999999999994</v>
      </c>
      <c r="J53" s="2"/>
      <c r="K53" s="4">
        <v>19</v>
      </c>
      <c r="L53" s="4">
        <v>60</v>
      </c>
    </row>
    <row r="54" spans="1:12" ht="18.75" customHeight="1" x14ac:dyDescent="0.4">
      <c r="A54" s="17" t="s">
        <v>13</v>
      </c>
      <c r="B54" s="1" t="s">
        <v>23</v>
      </c>
      <c r="C54" s="11" t="s">
        <v>67</v>
      </c>
      <c r="D54" s="11">
        <v>2083</v>
      </c>
      <c r="E54" s="1">
        <f t="shared" si="1"/>
        <v>834</v>
      </c>
      <c r="F54" s="12">
        <v>428</v>
      </c>
      <c r="G54" s="9">
        <f t="shared" si="0"/>
        <v>406</v>
      </c>
      <c r="H54" s="11">
        <v>21</v>
      </c>
      <c r="I54" s="18">
        <f t="shared" si="2"/>
        <v>583.79999999999995</v>
      </c>
      <c r="J54" s="2"/>
      <c r="K54" s="4">
        <v>61</v>
      </c>
      <c r="L54" s="4">
        <v>345</v>
      </c>
    </row>
    <row r="55" spans="1:12" ht="18.75" customHeight="1" x14ac:dyDescent="0.4">
      <c r="A55" s="17" t="s">
        <v>13</v>
      </c>
      <c r="B55" s="1" t="s">
        <v>23</v>
      </c>
      <c r="C55" s="11" t="s">
        <v>68</v>
      </c>
      <c r="D55" s="11">
        <v>2762</v>
      </c>
      <c r="E55" s="1">
        <f t="shared" si="1"/>
        <v>971</v>
      </c>
      <c r="F55" s="12">
        <v>819</v>
      </c>
      <c r="G55" s="9">
        <f t="shared" si="0"/>
        <v>152</v>
      </c>
      <c r="H55" s="11">
        <v>26</v>
      </c>
      <c r="I55" s="18">
        <f t="shared" si="2"/>
        <v>679.69999999999993</v>
      </c>
      <c r="J55" s="2"/>
      <c r="K55" s="4">
        <v>52</v>
      </c>
      <c r="L55" s="4">
        <v>100</v>
      </c>
    </row>
    <row r="56" spans="1:12" ht="18.75" customHeight="1" x14ac:dyDescent="0.4">
      <c r="A56" s="17" t="s">
        <v>13</v>
      </c>
      <c r="B56" s="1" t="s">
        <v>23</v>
      </c>
      <c r="C56" s="11" t="s">
        <v>69</v>
      </c>
      <c r="D56" s="11">
        <v>1187</v>
      </c>
      <c r="E56" s="1">
        <f t="shared" si="1"/>
        <v>497</v>
      </c>
      <c r="F56" s="12">
        <v>496</v>
      </c>
      <c r="G56" s="9">
        <f t="shared" si="0"/>
        <v>1</v>
      </c>
      <c r="H56" s="11">
        <v>3</v>
      </c>
      <c r="I56" s="18">
        <f t="shared" si="2"/>
        <v>347.9</v>
      </c>
      <c r="J56" s="2"/>
      <c r="K56" s="4">
        <v>1</v>
      </c>
      <c r="L56" s="4">
        <v>0</v>
      </c>
    </row>
    <row r="57" spans="1:12" ht="18.75" customHeight="1" x14ac:dyDescent="0.4">
      <c r="A57" s="17" t="s">
        <v>13</v>
      </c>
      <c r="B57" s="1" t="s">
        <v>23</v>
      </c>
      <c r="C57" s="11" t="s">
        <v>70</v>
      </c>
      <c r="D57" s="11">
        <v>367</v>
      </c>
      <c r="E57" s="1">
        <f t="shared" si="1"/>
        <v>131</v>
      </c>
      <c r="F57" s="12">
        <v>131</v>
      </c>
      <c r="G57" s="9">
        <f t="shared" si="0"/>
        <v>0</v>
      </c>
      <c r="H57" s="11">
        <v>10</v>
      </c>
      <c r="I57" s="18">
        <f t="shared" si="2"/>
        <v>91.699999999999989</v>
      </c>
      <c r="J57" s="2"/>
      <c r="K57" s="4">
        <v>0</v>
      </c>
      <c r="L57" s="4">
        <v>0</v>
      </c>
    </row>
    <row r="58" spans="1:12" ht="18.75" customHeight="1" x14ac:dyDescent="0.4">
      <c r="A58" s="17" t="s">
        <v>13</v>
      </c>
      <c r="B58" s="1" t="s">
        <v>23</v>
      </c>
      <c r="C58" s="11" t="s">
        <v>71</v>
      </c>
      <c r="D58" s="11">
        <v>0</v>
      </c>
      <c r="E58" s="1">
        <f t="shared" si="1"/>
        <v>0</v>
      </c>
      <c r="F58" s="12">
        <v>0</v>
      </c>
      <c r="G58" s="9">
        <f t="shared" si="0"/>
        <v>0</v>
      </c>
      <c r="H58" s="11">
        <v>9</v>
      </c>
      <c r="I58" s="18">
        <f t="shared" si="2"/>
        <v>0</v>
      </c>
      <c r="J58" s="2"/>
      <c r="K58" s="4">
        <v>0</v>
      </c>
      <c r="L58" s="4">
        <v>0</v>
      </c>
    </row>
    <row r="59" spans="1:12" ht="18.75" customHeight="1" x14ac:dyDescent="0.4">
      <c r="A59" s="17" t="s">
        <v>13</v>
      </c>
      <c r="B59" s="1" t="s">
        <v>23</v>
      </c>
      <c r="C59" s="11" t="s">
        <v>72</v>
      </c>
      <c r="D59" s="11">
        <v>1510</v>
      </c>
      <c r="E59" s="1">
        <f t="shared" si="1"/>
        <v>464</v>
      </c>
      <c r="F59" s="12">
        <v>463</v>
      </c>
      <c r="G59" s="9">
        <f t="shared" si="0"/>
        <v>1</v>
      </c>
      <c r="H59" s="11">
        <v>3</v>
      </c>
      <c r="I59" s="18">
        <f t="shared" si="2"/>
        <v>324.79999999999995</v>
      </c>
      <c r="J59" s="2"/>
      <c r="K59" s="4">
        <v>1</v>
      </c>
      <c r="L59" s="4">
        <v>0</v>
      </c>
    </row>
    <row r="60" spans="1:12" ht="18.75" customHeight="1" x14ac:dyDescent="0.4">
      <c r="A60" s="17" t="s">
        <v>13</v>
      </c>
      <c r="B60" s="1" t="s">
        <v>23</v>
      </c>
      <c r="C60" s="11" t="s">
        <v>73</v>
      </c>
      <c r="D60" s="11">
        <v>1665</v>
      </c>
      <c r="E60" s="1">
        <f t="shared" si="1"/>
        <v>483</v>
      </c>
      <c r="F60" s="12">
        <v>483</v>
      </c>
      <c r="G60" s="9">
        <f t="shared" si="0"/>
        <v>0</v>
      </c>
      <c r="H60" s="11">
        <v>4</v>
      </c>
      <c r="I60" s="18">
        <f t="shared" si="2"/>
        <v>338.09999999999997</v>
      </c>
      <c r="J60" s="2"/>
      <c r="K60" s="4">
        <v>0</v>
      </c>
      <c r="L60" s="4">
        <v>0</v>
      </c>
    </row>
    <row r="61" spans="1:12" ht="18.75" customHeight="1" x14ac:dyDescent="0.4">
      <c r="A61" s="17" t="s">
        <v>13</v>
      </c>
      <c r="B61" s="1" t="s">
        <v>23</v>
      </c>
      <c r="C61" s="11" t="s">
        <v>74</v>
      </c>
      <c r="D61" s="11">
        <v>10141</v>
      </c>
      <c r="E61" s="1">
        <f t="shared" si="1"/>
        <v>3715</v>
      </c>
      <c r="F61" s="12">
        <v>2687</v>
      </c>
      <c r="G61" s="9">
        <f t="shared" si="0"/>
        <v>1028</v>
      </c>
      <c r="H61" s="11">
        <v>336</v>
      </c>
      <c r="I61" s="18">
        <f t="shared" si="2"/>
        <v>2600.5</v>
      </c>
      <c r="J61" s="2"/>
      <c r="K61" s="4">
        <v>82</v>
      </c>
      <c r="L61" s="4">
        <v>946</v>
      </c>
    </row>
    <row r="62" spans="1:12" ht="18.75" customHeight="1" x14ac:dyDescent="0.4">
      <c r="A62" s="17" t="s">
        <v>13</v>
      </c>
      <c r="B62" s="1" t="s">
        <v>23</v>
      </c>
      <c r="C62" s="11" t="s">
        <v>75</v>
      </c>
      <c r="D62" s="11">
        <v>1079</v>
      </c>
      <c r="E62" s="1">
        <f t="shared" si="1"/>
        <v>336</v>
      </c>
      <c r="F62" s="12">
        <v>333</v>
      </c>
      <c r="G62" s="9">
        <f t="shared" si="0"/>
        <v>3</v>
      </c>
      <c r="H62" s="11">
        <v>6</v>
      </c>
      <c r="I62" s="18">
        <f t="shared" si="2"/>
        <v>235.2</v>
      </c>
      <c r="J62" s="2"/>
      <c r="K62" s="4">
        <v>3</v>
      </c>
      <c r="L62" s="4">
        <v>0</v>
      </c>
    </row>
    <row r="63" spans="1:12" ht="18.75" customHeight="1" x14ac:dyDescent="0.4">
      <c r="A63" s="17" t="s">
        <v>13</v>
      </c>
      <c r="B63" s="1" t="s">
        <v>23</v>
      </c>
      <c r="C63" s="11" t="s">
        <v>76</v>
      </c>
      <c r="D63" s="11">
        <v>1648</v>
      </c>
      <c r="E63" s="1">
        <f t="shared" si="1"/>
        <v>600</v>
      </c>
      <c r="F63" s="12">
        <v>321</v>
      </c>
      <c r="G63" s="9">
        <f t="shared" si="0"/>
        <v>279</v>
      </c>
      <c r="H63" s="11">
        <v>47</v>
      </c>
      <c r="I63" s="18">
        <f t="shared" si="2"/>
        <v>420</v>
      </c>
      <c r="J63" s="2"/>
      <c r="K63" s="4">
        <v>60</v>
      </c>
      <c r="L63" s="4">
        <v>219</v>
      </c>
    </row>
    <row r="64" spans="1:12" ht="18.75" customHeight="1" x14ac:dyDescent="0.4">
      <c r="A64" s="17" t="s">
        <v>13</v>
      </c>
      <c r="B64" s="1" t="s">
        <v>23</v>
      </c>
      <c r="C64" s="11" t="s">
        <v>77</v>
      </c>
      <c r="D64" s="11">
        <v>291</v>
      </c>
      <c r="E64" s="1">
        <f t="shared" si="1"/>
        <v>103</v>
      </c>
      <c r="F64" s="12">
        <v>84</v>
      </c>
      <c r="G64" s="9">
        <f t="shared" si="0"/>
        <v>19</v>
      </c>
      <c r="H64" s="11">
        <v>26</v>
      </c>
      <c r="I64" s="18">
        <f t="shared" si="2"/>
        <v>72.099999999999994</v>
      </c>
      <c r="J64" s="2"/>
      <c r="K64" s="4">
        <v>0</v>
      </c>
      <c r="L64" s="4">
        <v>19</v>
      </c>
    </row>
    <row r="65" spans="1:12" ht="18.75" customHeight="1" x14ac:dyDescent="0.4">
      <c r="A65" s="17" t="s">
        <v>13</v>
      </c>
      <c r="B65" s="1" t="s">
        <v>23</v>
      </c>
      <c r="C65" s="11" t="s">
        <v>78</v>
      </c>
      <c r="D65" s="11">
        <v>315</v>
      </c>
      <c r="E65" s="1">
        <f t="shared" si="1"/>
        <v>67</v>
      </c>
      <c r="F65" s="12">
        <v>67</v>
      </c>
      <c r="G65" s="9">
        <f t="shared" si="0"/>
        <v>0</v>
      </c>
      <c r="H65" s="11">
        <v>19</v>
      </c>
      <c r="I65" s="18">
        <f t="shared" si="2"/>
        <v>46.9</v>
      </c>
      <c r="J65" s="2"/>
      <c r="K65" s="4">
        <v>0</v>
      </c>
      <c r="L65" s="4">
        <v>0</v>
      </c>
    </row>
    <row r="66" spans="1:12" ht="18.75" customHeight="1" x14ac:dyDescent="0.4">
      <c r="A66" s="17" t="s">
        <v>13</v>
      </c>
      <c r="B66" s="1" t="s">
        <v>23</v>
      </c>
      <c r="C66" s="11" t="s">
        <v>79</v>
      </c>
      <c r="D66" s="11">
        <v>897</v>
      </c>
      <c r="E66" s="1">
        <f t="shared" si="1"/>
        <v>346</v>
      </c>
      <c r="F66" s="12">
        <v>111</v>
      </c>
      <c r="G66" s="9">
        <f t="shared" ref="G66:G95" si="3">SUM(K66:L66)</f>
        <v>235</v>
      </c>
      <c r="H66" s="11">
        <v>10</v>
      </c>
      <c r="I66" s="18">
        <f t="shared" si="2"/>
        <v>242.2</v>
      </c>
      <c r="J66" s="2"/>
      <c r="K66" s="4">
        <v>12</v>
      </c>
      <c r="L66" s="4">
        <v>223</v>
      </c>
    </row>
    <row r="67" spans="1:12" ht="18.75" customHeight="1" x14ac:dyDescent="0.4">
      <c r="A67" s="17" t="s">
        <v>13</v>
      </c>
      <c r="B67" s="1" t="s">
        <v>23</v>
      </c>
      <c r="C67" s="11" t="s">
        <v>80</v>
      </c>
      <c r="D67" s="11">
        <v>708</v>
      </c>
      <c r="E67" s="1">
        <f t="shared" ref="E67:E96" si="4">SUM(F67:G67)</f>
        <v>218</v>
      </c>
      <c r="F67" s="12">
        <v>117</v>
      </c>
      <c r="G67" s="9">
        <f t="shared" si="3"/>
        <v>101</v>
      </c>
      <c r="H67" s="11">
        <v>6</v>
      </c>
      <c r="I67" s="18">
        <f t="shared" ref="I67:I96" si="5">SUM(E67*0.7)</f>
        <v>152.6</v>
      </c>
      <c r="J67" s="2"/>
      <c r="K67" s="4">
        <v>101</v>
      </c>
      <c r="L67" s="4">
        <v>0</v>
      </c>
    </row>
    <row r="68" spans="1:12" ht="18.75" customHeight="1" x14ac:dyDescent="0.4">
      <c r="A68" s="17" t="s">
        <v>13</v>
      </c>
      <c r="B68" s="1" t="s">
        <v>23</v>
      </c>
      <c r="C68" s="11" t="s">
        <v>81</v>
      </c>
      <c r="D68" s="11">
        <v>2115</v>
      </c>
      <c r="E68" s="1">
        <f t="shared" si="4"/>
        <v>632</v>
      </c>
      <c r="F68" s="12">
        <v>518</v>
      </c>
      <c r="G68" s="9">
        <f t="shared" si="3"/>
        <v>114</v>
      </c>
      <c r="H68" s="11">
        <v>80</v>
      </c>
      <c r="I68" s="18">
        <f t="shared" si="5"/>
        <v>442.4</v>
      </c>
      <c r="J68" s="2"/>
      <c r="K68" s="4">
        <v>7</v>
      </c>
      <c r="L68" s="4">
        <v>107</v>
      </c>
    </row>
    <row r="69" spans="1:12" ht="18.75" customHeight="1" x14ac:dyDescent="0.4">
      <c r="A69" s="17" t="s">
        <v>13</v>
      </c>
      <c r="B69" s="1" t="s">
        <v>23</v>
      </c>
      <c r="C69" s="11" t="s">
        <v>82</v>
      </c>
      <c r="D69" s="11">
        <v>1046</v>
      </c>
      <c r="E69" s="1">
        <f t="shared" si="4"/>
        <v>391</v>
      </c>
      <c r="F69" s="12">
        <v>313</v>
      </c>
      <c r="G69" s="9">
        <f t="shared" si="3"/>
        <v>78</v>
      </c>
      <c r="H69" s="11">
        <v>12</v>
      </c>
      <c r="I69" s="18">
        <f t="shared" si="5"/>
        <v>273.7</v>
      </c>
      <c r="J69" s="2"/>
      <c r="K69" s="4">
        <v>8</v>
      </c>
      <c r="L69" s="4">
        <v>70</v>
      </c>
    </row>
    <row r="70" spans="1:12" ht="18.75" customHeight="1" x14ac:dyDescent="0.4">
      <c r="A70" s="17" t="s">
        <v>13</v>
      </c>
      <c r="B70" s="1" t="s">
        <v>23</v>
      </c>
      <c r="C70" s="11" t="s">
        <v>83</v>
      </c>
      <c r="D70" s="11">
        <v>490</v>
      </c>
      <c r="E70" s="1">
        <f t="shared" si="4"/>
        <v>154</v>
      </c>
      <c r="F70" s="12">
        <v>141</v>
      </c>
      <c r="G70" s="9">
        <f t="shared" si="3"/>
        <v>13</v>
      </c>
      <c r="H70" s="11">
        <v>26</v>
      </c>
      <c r="I70" s="18">
        <f t="shared" si="5"/>
        <v>107.8</v>
      </c>
      <c r="J70" s="2"/>
      <c r="K70" s="4">
        <v>0</v>
      </c>
      <c r="L70" s="4">
        <v>13</v>
      </c>
    </row>
    <row r="71" spans="1:12" ht="18.75" customHeight="1" x14ac:dyDescent="0.4">
      <c r="A71" s="17" t="s">
        <v>13</v>
      </c>
      <c r="B71" s="1" t="s">
        <v>23</v>
      </c>
      <c r="C71" s="11" t="s">
        <v>84</v>
      </c>
      <c r="D71" s="11">
        <v>167</v>
      </c>
      <c r="E71" s="1">
        <f t="shared" si="4"/>
        <v>44</v>
      </c>
      <c r="F71" s="12">
        <v>43</v>
      </c>
      <c r="G71" s="9">
        <f t="shared" si="3"/>
        <v>1</v>
      </c>
      <c r="H71" s="11">
        <v>15</v>
      </c>
      <c r="I71" s="18">
        <f t="shared" si="5"/>
        <v>30.799999999999997</v>
      </c>
      <c r="J71" s="2"/>
      <c r="K71" s="4">
        <v>1</v>
      </c>
      <c r="L71" s="4">
        <v>0</v>
      </c>
    </row>
    <row r="72" spans="1:12" ht="18.75" customHeight="1" x14ac:dyDescent="0.4">
      <c r="A72" s="17" t="s">
        <v>13</v>
      </c>
      <c r="B72" s="1" t="s">
        <v>23</v>
      </c>
      <c r="C72" s="11" t="s">
        <v>85</v>
      </c>
      <c r="D72" s="11">
        <v>508</v>
      </c>
      <c r="E72" s="1">
        <f t="shared" si="4"/>
        <v>138</v>
      </c>
      <c r="F72" s="12">
        <v>138</v>
      </c>
      <c r="G72" s="9">
        <f t="shared" si="3"/>
        <v>0</v>
      </c>
      <c r="H72" s="11">
        <v>17</v>
      </c>
      <c r="I72" s="18">
        <f t="shared" si="5"/>
        <v>96.6</v>
      </c>
      <c r="J72" s="2"/>
      <c r="K72" s="4">
        <v>0</v>
      </c>
      <c r="L72" s="4">
        <v>0</v>
      </c>
    </row>
    <row r="73" spans="1:12" ht="18.75" customHeight="1" x14ac:dyDescent="0.4">
      <c r="A73" s="17" t="s">
        <v>13</v>
      </c>
      <c r="B73" s="1" t="s">
        <v>23</v>
      </c>
      <c r="C73" s="11" t="s">
        <v>86</v>
      </c>
      <c r="D73" s="11">
        <v>422</v>
      </c>
      <c r="E73" s="1">
        <f t="shared" si="4"/>
        <v>64</v>
      </c>
      <c r="F73" s="12">
        <v>63</v>
      </c>
      <c r="G73" s="9">
        <f t="shared" si="3"/>
        <v>1</v>
      </c>
      <c r="H73" s="11">
        <v>11</v>
      </c>
      <c r="I73" s="18">
        <f t="shared" si="5"/>
        <v>44.8</v>
      </c>
      <c r="J73" s="2"/>
      <c r="K73" s="4">
        <v>1</v>
      </c>
      <c r="L73" s="4">
        <v>0</v>
      </c>
    </row>
    <row r="74" spans="1:12" ht="18.75" customHeight="1" x14ac:dyDescent="0.4">
      <c r="A74" s="17" t="s">
        <v>13</v>
      </c>
      <c r="B74" s="1" t="s">
        <v>23</v>
      </c>
      <c r="C74" s="11" t="s">
        <v>87</v>
      </c>
      <c r="D74" s="11">
        <v>81</v>
      </c>
      <c r="E74" s="1">
        <f t="shared" si="4"/>
        <v>29</v>
      </c>
      <c r="F74" s="12">
        <v>29</v>
      </c>
      <c r="G74" s="9">
        <f t="shared" si="3"/>
        <v>0</v>
      </c>
      <c r="H74" s="11">
        <v>2</v>
      </c>
      <c r="I74" s="18">
        <f t="shared" si="5"/>
        <v>20.299999999999997</v>
      </c>
      <c r="J74" s="2"/>
      <c r="K74" s="4">
        <v>0</v>
      </c>
      <c r="L74" s="4">
        <v>0</v>
      </c>
    </row>
    <row r="75" spans="1:12" ht="18.75" customHeight="1" x14ac:dyDescent="0.4">
      <c r="A75" s="17" t="s">
        <v>13</v>
      </c>
      <c r="B75" s="1" t="s">
        <v>23</v>
      </c>
      <c r="C75" s="11" t="s">
        <v>88</v>
      </c>
      <c r="D75" s="11">
        <v>0</v>
      </c>
      <c r="E75" s="1">
        <f t="shared" si="4"/>
        <v>0</v>
      </c>
      <c r="F75" s="12">
        <v>0</v>
      </c>
      <c r="G75" s="9">
        <f t="shared" si="3"/>
        <v>0</v>
      </c>
      <c r="H75" s="11">
        <v>0</v>
      </c>
      <c r="I75" s="18">
        <f t="shared" si="5"/>
        <v>0</v>
      </c>
      <c r="J75" s="2"/>
      <c r="K75" s="4">
        <v>0</v>
      </c>
      <c r="L75" s="4">
        <v>0</v>
      </c>
    </row>
    <row r="76" spans="1:12" ht="18.75" customHeight="1" x14ac:dyDescent="0.4">
      <c r="A76" s="17" t="s">
        <v>13</v>
      </c>
      <c r="B76" s="1" t="s">
        <v>23</v>
      </c>
      <c r="C76" s="11" t="s">
        <v>89</v>
      </c>
      <c r="D76" s="11">
        <v>441</v>
      </c>
      <c r="E76" s="1">
        <f t="shared" si="4"/>
        <v>161</v>
      </c>
      <c r="F76" s="12">
        <v>130</v>
      </c>
      <c r="G76" s="9">
        <f t="shared" si="3"/>
        <v>31</v>
      </c>
      <c r="H76" s="11">
        <v>3</v>
      </c>
      <c r="I76" s="18">
        <f t="shared" si="5"/>
        <v>112.69999999999999</v>
      </c>
      <c r="J76" s="2"/>
      <c r="K76" s="4">
        <v>7</v>
      </c>
      <c r="L76" s="4">
        <v>24</v>
      </c>
    </row>
    <row r="77" spans="1:12" ht="18.75" customHeight="1" x14ac:dyDescent="0.4">
      <c r="A77" s="17" t="s">
        <v>13</v>
      </c>
      <c r="B77" s="1" t="s">
        <v>23</v>
      </c>
      <c r="C77" s="11" t="s">
        <v>90</v>
      </c>
      <c r="D77" s="11">
        <v>1179</v>
      </c>
      <c r="E77" s="1">
        <f t="shared" si="4"/>
        <v>416</v>
      </c>
      <c r="F77" s="12">
        <v>414</v>
      </c>
      <c r="G77" s="9">
        <f t="shared" si="3"/>
        <v>2</v>
      </c>
      <c r="H77" s="11">
        <v>3</v>
      </c>
      <c r="I77" s="18">
        <f t="shared" si="5"/>
        <v>291.2</v>
      </c>
      <c r="J77" s="2"/>
      <c r="K77" s="4">
        <v>2</v>
      </c>
      <c r="L77" s="4">
        <v>0</v>
      </c>
    </row>
    <row r="78" spans="1:12" ht="18.75" customHeight="1" x14ac:dyDescent="0.4">
      <c r="A78" s="17" t="s">
        <v>13</v>
      </c>
      <c r="B78" s="1" t="s">
        <v>23</v>
      </c>
      <c r="C78" s="11" t="s">
        <v>91</v>
      </c>
      <c r="D78" s="11">
        <v>3315</v>
      </c>
      <c r="E78" s="1">
        <f t="shared" si="4"/>
        <v>1193</v>
      </c>
      <c r="F78" s="12">
        <v>703</v>
      </c>
      <c r="G78" s="9">
        <f t="shared" si="3"/>
        <v>490</v>
      </c>
      <c r="H78" s="11">
        <v>259</v>
      </c>
      <c r="I78" s="18">
        <f t="shared" si="5"/>
        <v>835.09999999999991</v>
      </c>
      <c r="J78" s="2"/>
      <c r="K78" s="4">
        <v>52</v>
      </c>
      <c r="L78" s="4">
        <v>438</v>
      </c>
    </row>
    <row r="79" spans="1:12" ht="18.75" customHeight="1" x14ac:dyDescent="0.4">
      <c r="A79" s="17" t="s">
        <v>13</v>
      </c>
      <c r="B79" s="1" t="s">
        <v>23</v>
      </c>
      <c r="C79" s="11" t="s">
        <v>92</v>
      </c>
      <c r="D79" s="11">
        <v>1579</v>
      </c>
      <c r="E79" s="1">
        <f t="shared" si="4"/>
        <v>593</v>
      </c>
      <c r="F79" s="12">
        <v>376</v>
      </c>
      <c r="G79" s="9">
        <f t="shared" si="3"/>
        <v>217</v>
      </c>
      <c r="H79" s="11">
        <v>64</v>
      </c>
      <c r="I79" s="18">
        <f t="shared" si="5"/>
        <v>415.09999999999997</v>
      </c>
      <c r="J79" s="2"/>
      <c r="K79" s="4">
        <v>0</v>
      </c>
      <c r="L79" s="4">
        <v>217</v>
      </c>
    </row>
    <row r="80" spans="1:12" ht="18.75" customHeight="1" x14ac:dyDescent="0.4">
      <c r="A80" s="17" t="s">
        <v>13</v>
      </c>
      <c r="B80" s="1" t="s">
        <v>23</v>
      </c>
      <c r="C80" s="11" t="s">
        <v>93</v>
      </c>
      <c r="D80" s="11">
        <v>3389</v>
      </c>
      <c r="E80" s="1">
        <f t="shared" si="4"/>
        <v>1258</v>
      </c>
      <c r="F80" s="12">
        <v>985</v>
      </c>
      <c r="G80" s="9">
        <f t="shared" si="3"/>
        <v>273</v>
      </c>
      <c r="H80" s="11">
        <v>152</v>
      </c>
      <c r="I80" s="18">
        <f t="shared" si="5"/>
        <v>880.59999999999991</v>
      </c>
      <c r="J80" s="2"/>
      <c r="K80" s="4">
        <v>82</v>
      </c>
      <c r="L80" s="4">
        <v>191</v>
      </c>
    </row>
    <row r="81" spans="1:12" ht="18.75" customHeight="1" x14ac:dyDescent="0.4">
      <c r="A81" s="17" t="s">
        <v>13</v>
      </c>
      <c r="B81" s="1" t="s">
        <v>23</v>
      </c>
      <c r="C81" s="11" t="s">
        <v>94</v>
      </c>
      <c r="D81" s="11">
        <v>1262</v>
      </c>
      <c r="E81" s="1">
        <f t="shared" si="4"/>
        <v>463</v>
      </c>
      <c r="F81" s="12">
        <v>337</v>
      </c>
      <c r="G81" s="9">
        <f t="shared" si="3"/>
        <v>126</v>
      </c>
      <c r="H81" s="11">
        <v>35</v>
      </c>
      <c r="I81" s="18">
        <f t="shared" si="5"/>
        <v>324.09999999999997</v>
      </c>
      <c r="J81" s="2"/>
      <c r="K81" s="4">
        <v>0</v>
      </c>
      <c r="L81" s="4">
        <v>126</v>
      </c>
    </row>
    <row r="82" spans="1:12" ht="18.75" customHeight="1" x14ac:dyDescent="0.4">
      <c r="A82" s="17" t="s">
        <v>13</v>
      </c>
      <c r="B82" s="1" t="s">
        <v>23</v>
      </c>
      <c r="C82" s="11" t="s">
        <v>95</v>
      </c>
      <c r="D82" s="11">
        <v>297</v>
      </c>
      <c r="E82" s="1">
        <f t="shared" si="4"/>
        <v>130</v>
      </c>
      <c r="F82" s="12">
        <v>50</v>
      </c>
      <c r="G82" s="9">
        <f t="shared" si="3"/>
        <v>80</v>
      </c>
      <c r="H82" s="11">
        <v>31</v>
      </c>
      <c r="I82" s="18">
        <f t="shared" si="5"/>
        <v>91</v>
      </c>
      <c r="J82" s="2"/>
      <c r="K82" s="4">
        <v>47</v>
      </c>
      <c r="L82" s="4">
        <v>33</v>
      </c>
    </row>
    <row r="83" spans="1:12" ht="18.75" customHeight="1" x14ac:dyDescent="0.4">
      <c r="A83" s="17" t="s">
        <v>13</v>
      </c>
      <c r="B83" s="1" t="s">
        <v>23</v>
      </c>
      <c r="C83" s="11" t="s">
        <v>96</v>
      </c>
      <c r="D83" s="11">
        <v>574</v>
      </c>
      <c r="E83" s="1">
        <f t="shared" si="4"/>
        <v>204</v>
      </c>
      <c r="F83" s="12">
        <v>141</v>
      </c>
      <c r="G83" s="9">
        <f t="shared" si="3"/>
        <v>63</v>
      </c>
      <c r="H83" s="11">
        <v>35</v>
      </c>
      <c r="I83" s="18">
        <f t="shared" si="5"/>
        <v>142.79999999999998</v>
      </c>
      <c r="J83" s="2"/>
      <c r="K83" s="4">
        <v>0</v>
      </c>
      <c r="L83" s="4">
        <v>63</v>
      </c>
    </row>
    <row r="84" spans="1:12" ht="18.75" customHeight="1" x14ac:dyDescent="0.4">
      <c r="A84" s="17" t="s">
        <v>13</v>
      </c>
      <c r="B84" s="1" t="s">
        <v>23</v>
      </c>
      <c r="C84" s="11" t="s">
        <v>97</v>
      </c>
      <c r="D84" s="11">
        <v>409</v>
      </c>
      <c r="E84" s="1">
        <f t="shared" si="4"/>
        <v>135</v>
      </c>
      <c r="F84" s="12">
        <v>84</v>
      </c>
      <c r="G84" s="9">
        <f t="shared" si="3"/>
        <v>51</v>
      </c>
      <c r="H84" s="11">
        <v>11</v>
      </c>
      <c r="I84" s="18">
        <f t="shared" si="5"/>
        <v>94.5</v>
      </c>
      <c r="J84" s="2"/>
      <c r="K84" s="4">
        <v>0</v>
      </c>
      <c r="L84" s="4">
        <v>51</v>
      </c>
    </row>
    <row r="85" spans="1:12" ht="18.75" customHeight="1" x14ac:dyDescent="0.4">
      <c r="A85" s="17" t="s">
        <v>13</v>
      </c>
      <c r="B85" s="1" t="s">
        <v>23</v>
      </c>
      <c r="C85" s="11" t="s">
        <v>98</v>
      </c>
      <c r="D85" s="11">
        <v>2037</v>
      </c>
      <c r="E85" s="1">
        <f t="shared" si="4"/>
        <v>775</v>
      </c>
      <c r="F85" s="12">
        <v>444</v>
      </c>
      <c r="G85" s="9">
        <f t="shared" si="3"/>
        <v>331</v>
      </c>
      <c r="H85" s="11">
        <v>71</v>
      </c>
      <c r="I85" s="18">
        <f t="shared" si="5"/>
        <v>542.5</v>
      </c>
      <c r="J85" s="2"/>
      <c r="K85" s="4">
        <v>171</v>
      </c>
      <c r="L85" s="4">
        <v>160</v>
      </c>
    </row>
    <row r="86" spans="1:12" ht="18.75" customHeight="1" x14ac:dyDescent="0.4">
      <c r="A86" s="17" t="s">
        <v>13</v>
      </c>
      <c r="B86" s="1" t="s">
        <v>23</v>
      </c>
      <c r="C86" s="11" t="s">
        <v>99</v>
      </c>
      <c r="D86" s="11">
        <v>712</v>
      </c>
      <c r="E86" s="1">
        <f t="shared" si="4"/>
        <v>273</v>
      </c>
      <c r="F86" s="12">
        <v>175</v>
      </c>
      <c r="G86" s="9">
        <f t="shared" si="3"/>
        <v>98</v>
      </c>
      <c r="H86" s="11">
        <v>12</v>
      </c>
      <c r="I86" s="18">
        <f t="shared" si="5"/>
        <v>191.1</v>
      </c>
      <c r="J86" s="2"/>
      <c r="K86" s="4">
        <v>10</v>
      </c>
      <c r="L86" s="4">
        <v>88</v>
      </c>
    </row>
    <row r="87" spans="1:12" ht="18.75" customHeight="1" x14ac:dyDescent="0.4">
      <c r="A87" s="17" t="s">
        <v>13</v>
      </c>
      <c r="B87" s="1" t="s">
        <v>23</v>
      </c>
      <c r="C87" s="11" t="s">
        <v>100</v>
      </c>
      <c r="D87" s="11">
        <v>765</v>
      </c>
      <c r="E87" s="1">
        <f t="shared" si="4"/>
        <v>305</v>
      </c>
      <c r="F87" s="12">
        <v>186</v>
      </c>
      <c r="G87" s="9">
        <f t="shared" si="3"/>
        <v>119</v>
      </c>
      <c r="H87" s="11">
        <v>65</v>
      </c>
      <c r="I87" s="18">
        <f t="shared" si="5"/>
        <v>213.5</v>
      </c>
      <c r="J87" s="2"/>
      <c r="K87" s="4">
        <v>0</v>
      </c>
      <c r="L87" s="4">
        <v>119</v>
      </c>
    </row>
    <row r="88" spans="1:12" ht="18.75" customHeight="1" x14ac:dyDescent="0.4">
      <c r="A88" s="17" t="s">
        <v>13</v>
      </c>
      <c r="B88" s="1" t="s">
        <v>23</v>
      </c>
      <c r="C88" s="11" t="s">
        <v>101</v>
      </c>
      <c r="D88" s="11">
        <v>565</v>
      </c>
      <c r="E88" s="1">
        <f t="shared" si="4"/>
        <v>149</v>
      </c>
      <c r="F88" s="12">
        <v>122</v>
      </c>
      <c r="G88" s="9">
        <f t="shared" si="3"/>
        <v>27</v>
      </c>
      <c r="H88" s="11">
        <v>66</v>
      </c>
      <c r="I88" s="18">
        <f t="shared" si="5"/>
        <v>104.3</v>
      </c>
      <c r="J88" s="2"/>
      <c r="K88" s="4">
        <v>0</v>
      </c>
      <c r="L88" s="4">
        <v>27</v>
      </c>
    </row>
    <row r="89" spans="1:12" ht="18.75" customHeight="1" x14ac:dyDescent="0.4">
      <c r="A89" s="17" t="s">
        <v>13</v>
      </c>
      <c r="B89" s="1" t="s">
        <v>23</v>
      </c>
      <c r="C89" s="11" t="s">
        <v>102</v>
      </c>
      <c r="D89" s="11">
        <v>589</v>
      </c>
      <c r="E89" s="1">
        <f t="shared" si="4"/>
        <v>219</v>
      </c>
      <c r="F89" s="12">
        <v>137</v>
      </c>
      <c r="G89" s="9">
        <f t="shared" si="3"/>
        <v>82</v>
      </c>
      <c r="H89" s="11">
        <v>38</v>
      </c>
      <c r="I89" s="18">
        <f t="shared" si="5"/>
        <v>153.29999999999998</v>
      </c>
      <c r="J89" s="2"/>
      <c r="K89" s="4">
        <v>0</v>
      </c>
      <c r="L89" s="4">
        <v>82</v>
      </c>
    </row>
    <row r="90" spans="1:12" ht="18.75" customHeight="1" x14ac:dyDescent="0.4">
      <c r="A90" s="17" t="s">
        <v>13</v>
      </c>
      <c r="B90" s="1" t="s">
        <v>23</v>
      </c>
      <c r="C90" s="11" t="s">
        <v>103</v>
      </c>
      <c r="D90" s="11">
        <v>1513</v>
      </c>
      <c r="E90" s="1">
        <f t="shared" si="4"/>
        <v>564</v>
      </c>
      <c r="F90" s="12">
        <v>328</v>
      </c>
      <c r="G90" s="9">
        <f t="shared" si="3"/>
        <v>236</v>
      </c>
      <c r="H90" s="11">
        <v>141</v>
      </c>
      <c r="I90" s="18">
        <f t="shared" si="5"/>
        <v>394.79999999999995</v>
      </c>
      <c r="J90" s="2"/>
      <c r="K90" s="4">
        <v>0</v>
      </c>
      <c r="L90" s="4">
        <v>236</v>
      </c>
    </row>
    <row r="91" spans="1:12" ht="18.75" customHeight="1" x14ac:dyDescent="0.4">
      <c r="A91" s="17" t="s">
        <v>13</v>
      </c>
      <c r="B91" s="1" t="s">
        <v>23</v>
      </c>
      <c r="C91" s="11" t="s">
        <v>104</v>
      </c>
      <c r="D91" s="11">
        <v>3139</v>
      </c>
      <c r="E91" s="1">
        <f t="shared" si="4"/>
        <v>1095</v>
      </c>
      <c r="F91" s="12">
        <v>628</v>
      </c>
      <c r="G91" s="9">
        <f t="shared" si="3"/>
        <v>467</v>
      </c>
      <c r="H91" s="11">
        <v>167</v>
      </c>
      <c r="I91" s="18">
        <f t="shared" si="5"/>
        <v>766.5</v>
      </c>
      <c r="J91" s="2"/>
      <c r="K91" s="4">
        <v>127</v>
      </c>
      <c r="L91" s="4">
        <v>340</v>
      </c>
    </row>
    <row r="92" spans="1:12" ht="18.75" customHeight="1" x14ac:dyDescent="0.4">
      <c r="A92" s="17" t="s">
        <v>13</v>
      </c>
      <c r="B92" s="1" t="s">
        <v>23</v>
      </c>
      <c r="C92" s="11" t="s">
        <v>105</v>
      </c>
      <c r="D92" s="11">
        <v>1045</v>
      </c>
      <c r="E92" s="1">
        <f t="shared" si="4"/>
        <v>345</v>
      </c>
      <c r="F92" s="12">
        <v>259</v>
      </c>
      <c r="G92" s="9">
        <f t="shared" si="3"/>
        <v>86</v>
      </c>
      <c r="H92" s="11">
        <v>89</v>
      </c>
      <c r="I92" s="18">
        <f t="shared" si="5"/>
        <v>241.49999999999997</v>
      </c>
      <c r="J92" s="2"/>
      <c r="K92" s="4">
        <v>2</v>
      </c>
      <c r="L92" s="4">
        <v>84</v>
      </c>
    </row>
    <row r="93" spans="1:12" ht="18.75" customHeight="1" x14ac:dyDescent="0.4">
      <c r="A93" s="17" t="s">
        <v>13</v>
      </c>
      <c r="B93" s="1" t="s">
        <v>23</v>
      </c>
      <c r="C93" s="11" t="s">
        <v>106</v>
      </c>
      <c r="D93" s="11">
        <v>1840</v>
      </c>
      <c r="E93" s="1">
        <f t="shared" si="4"/>
        <v>700</v>
      </c>
      <c r="F93" s="12">
        <v>459</v>
      </c>
      <c r="G93" s="9">
        <f t="shared" si="3"/>
        <v>241</v>
      </c>
      <c r="H93" s="11">
        <v>141</v>
      </c>
      <c r="I93" s="18">
        <f t="shared" si="5"/>
        <v>489.99999999999994</v>
      </c>
      <c r="J93" s="2"/>
      <c r="K93" s="4">
        <v>0</v>
      </c>
      <c r="L93" s="4">
        <v>241</v>
      </c>
    </row>
    <row r="94" spans="1:12" ht="18.75" customHeight="1" x14ac:dyDescent="0.4">
      <c r="A94" s="17" t="s">
        <v>13</v>
      </c>
      <c r="B94" s="1" t="s">
        <v>23</v>
      </c>
      <c r="C94" s="11" t="s">
        <v>107</v>
      </c>
      <c r="D94" s="11">
        <v>1268</v>
      </c>
      <c r="E94" s="1">
        <f t="shared" si="4"/>
        <v>465</v>
      </c>
      <c r="F94" s="12">
        <v>465</v>
      </c>
      <c r="G94" s="9">
        <f t="shared" si="3"/>
        <v>0</v>
      </c>
      <c r="H94" s="11">
        <v>11</v>
      </c>
      <c r="I94" s="18">
        <f t="shared" si="5"/>
        <v>325.5</v>
      </c>
      <c r="J94" s="2"/>
      <c r="K94" s="4">
        <v>0</v>
      </c>
      <c r="L94" s="4">
        <v>0</v>
      </c>
    </row>
    <row r="95" spans="1:12" ht="18.75" customHeight="1" x14ac:dyDescent="0.4">
      <c r="A95" s="17" t="s">
        <v>13</v>
      </c>
      <c r="B95" s="1" t="s">
        <v>23</v>
      </c>
      <c r="C95" s="11" t="s">
        <v>108</v>
      </c>
      <c r="D95" s="11">
        <v>1171</v>
      </c>
      <c r="E95" s="1">
        <f t="shared" si="4"/>
        <v>406</v>
      </c>
      <c r="F95" s="12">
        <v>406</v>
      </c>
      <c r="G95" s="9">
        <f t="shared" si="3"/>
        <v>0</v>
      </c>
      <c r="H95" s="11">
        <v>8</v>
      </c>
      <c r="I95" s="18">
        <f t="shared" si="5"/>
        <v>284.2</v>
      </c>
      <c r="J95" s="2"/>
      <c r="K95" s="4">
        <v>0</v>
      </c>
      <c r="L95" s="4">
        <v>0</v>
      </c>
    </row>
    <row r="96" spans="1:12" ht="18.75" customHeight="1" x14ac:dyDescent="0.4">
      <c r="A96" s="17" t="s">
        <v>13</v>
      </c>
      <c r="B96" s="1" t="s">
        <v>23</v>
      </c>
      <c r="C96" s="11" t="s">
        <v>109</v>
      </c>
      <c r="D96" s="11">
        <v>1365</v>
      </c>
      <c r="E96" s="1">
        <f t="shared" si="4"/>
        <v>514</v>
      </c>
      <c r="F96" s="12">
        <v>422</v>
      </c>
      <c r="G96" s="9">
        <f>SUM(K96:L96)</f>
        <v>92</v>
      </c>
      <c r="H96" s="11">
        <v>8</v>
      </c>
      <c r="I96" s="18">
        <f t="shared" si="5"/>
        <v>359.79999999999995</v>
      </c>
      <c r="J96" s="2"/>
      <c r="K96" s="4">
        <v>17</v>
      </c>
      <c r="L96" s="4">
        <v>75</v>
      </c>
    </row>
    <row r="97" spans="1:12" ht="18.75" customHeight="1" x14ac:dyDescent="0.4">
      <c r="A97" s="19" t="s">
        <v>11</v>
      </c>
      <c r="B97" s="19"/>
      <c r="C97" s="19"/>
      <c r="D97" s="1">
        <f>SUM(D2:D96)</f>
        <v>111838</v>
      </c>
      <c r="E97" s="1">
        <f t="shared" ref="E97:I97" si="6">SUM(E2:E96)</f>
        <v>43433</v>
      </c>
      <c r="F97" s="1">
        <f t="shared" si="6"/>
        <v>26475</v>
      </c>
      <c r="G97" s="1">
        <f t="shared" si="6"/>
        <v>16958</v>
      </c>
      <c r="H97" s="1">
        <f t="shared" si="6"/>
        <v>5657</v>
      </c>
      <c r="I97" s="1">
        <f t="shared" si="6"/>
        <v>30403.099999999988</v>
      </c>
      <c r="J97" s="3"/>
      <c r="K97" s="9">
        <f>SUM(K2:K96)</f>
        <v>3389</v>
      </c>
      <c r="L97" s="9">
        <f>SUM(L2:L96)</f>
        <v>13569</v>
      </c>
    </row>
    <row r="98" spans="1:12" ht="48" customHeight="1" x14ac:dyDescent="0.4">
      <c r="A98" s="20" t="s">
        <v>12</v>
      </c>
      <c r="B98" s="20"/>
      <c r="C98" s="20"/>
      <c r="D98" s="20"/>
      <c r="E98" s="20"/>
      <c r="F98" s="20"/>
      <c r="G98" s="20"/>
      <c r="H98" s="20"/>
      <c r="I98" s="20"/>
      <c r="J98" s="14"/>
      <c r="K98" s="15"/>
      <c r="L98" s="15"/>
    </row>
  </sheetData>
  <mergeCells count="2">
    <mergeCell ref="A97:C97"/>
    <mergeCell ref="A98:I98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三島市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2018-02-08T05:45:46Z</dcterms:created>
  <dcterms:modified xsi:type="dcterms:W3CDTF">2018-03-09T05:35:06Z</dcterms:modified>
</cp:coreProperties>
</file>