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B1C732F9-F2B5-4FDF-B39A-C3C8B783E80D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浜松市北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6" i="1" l="1"/>
  <c r="F66" i="1"/>
  <c r="G66" i="1"/>
  <c r="H66" i="1"/>
  <c r="I66" i="1"/>
  <c r="D6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I65" i="1"/>
  <c r="E2" i="1"/>
  <c r="I2" i="1"/>
  <c r="I60" i="1" l="1"/>
  <c r="I3" i="1" l="1"/>
  <c r="I5" i="1"/>
  <c r="I7" i="1"/>
  <c r="I9" i="1"/>
  <c r="I11" i="1"/>
  <c r="I13" i="1"/>
  <c r="I15" i="1"/>
  <c r="I17" i="1"/>
  <c r="I19" i="1"/>
  <c r="I21" i="1"/>
  <c r="I23" i="1"/>
  <c r="I25" i="1"/>
  <c r="I27" i="1"/>
  <c r="I29" i="1"/>
  <c r="I31" i="1"/>
  <c r="I33" i="1"/>
  <c r="I35" i="1"/>
  <c r="I37" i="1"/>
  <c r="I39" i="1"/>
  <c r="I41" i="1"/>
  <c r="I43" i="1"/>
  <c r="I45" i="1"/>
  <c r="I47" i="1"/>
  <c r="I49" i="1"/>
  <c r="I51" i="1"/>
  <c r="I53" i="1"/>
  <c r="I55" i="1"/>
  <c r="I57" i="1"/>
  <c r="I59" i="1"/>
  <c r="I61" i="1"/>
  <c r="I63" i="1"/>
  <c r="L66" i="1"/>
  <c r="K66" i="1"/>
  <c r="I4" i="1"/>
  <c r="I6" i="1"/>
  <c r="I8" i="1"/>
  <c r="I10" i="1"/>
  <c r="I12" i="1"/>
  <c r="I14" i="1"/>
  <c r="I16" i="1"/>
  <c r="I18" i="1"/>
  <c r="I20" i="1"/>
  <c r="I22" i="1"/>
  <c r="I24" i="1"/>
  <c r="I26" i="1"/>
  <c r="I28" i="1"/>
  <c r="I30" i="1"/>
  <c r="I32" i="1"/>
  <c r="I34" i="1"/>
  <c r="I36" i="1"/>
  <c r="I38" i="1"/>
  <c r="I40" i="1"/>
  <c r="I42" i="1"/>
  <c r="I44" i="1"/>
  <c r="I46" i="1"/>
  <c r="I48" i="1"/>
  <c r="I50" i="1"/>
  <c r="I52" i="1"/>
  <c r="I54" i="1"/>
  <c r="I56" i="1"/>
  <c r="I58" i="1"/>
  <c r="I62" i="1"/>
  <c r="I64" i="1"/>
  <c r="G65" i="1"/>
</calcChain>
</file>

<file path=xl/sharedStrings.xml><?xml version="1.0" encoding="utf-8"?>
<sst xmlns="http://schemas.openxmlformats.org/spreadsheetml/2006/main" count="206" uniqueCount="81">
  <si>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</si>
  <si>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</si>
  <si>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</si>
  <si>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</si>
  <si>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</si>
  <si>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</si>
  <si>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</si>
  <si>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</si>
  <si>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</si>
  <si>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</si>
  <si>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</si>
  <si>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</si>
  <si>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</si>
  <si>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</si>
  <si>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浜松市北区</t>
  </si>
  <si>
    <t>都田町</t>
  </si>
  <si>
    <t>新都田(1)</t>
  </si>
  <si>
    <t>新都田(2)</t>
  </si>
  <si>
    <t>新都田(3)</t>
  </si>
  <si>
    <t>新都田(4)</t>
  </si>
  <si>
    <t>新都田(5)</t>
  </si>
  <si>
    <t>滝沢町</t>
  </si>
  <si>
    <t>鷲沢町</t>
  </si>
  <si>
    <t>初生町</t>
  </si>
  <si>
    <t>根洗町</t>
  </si>
  <si>
    <t>三方原町</t>
  </si>
  <si>
    <t>東三方町</t>
  </si>
  <si>
    <t>豊岡町</t>
  </si>
  <si>
    <t>大原町</t>
  </si>
  <si>
    <t>三幸町</t>
  </si>
  <si>
    <t>細江町小野</t>
  </si>
  <si>
    <t>細江町気賀</t>
  </si>
  <si>
    <t>細江町中川</t>
  </si>
  <si>
    <t>細江町広岡</t>
  </si>
  <si>
    <t>細江町三和</t>
  </si>
  <si>
    <t>引佐町三岳</t>
  </si>
  <si>
    <t>引佐町花平</t>
  </si>
  <si>
    <t>引佐町井伊谷</t>
  </si>
  <si>
    <t>引佐町横尾</t>
  </si>
  <si>
    <t>引佐町白岩</t>
  </si>
  <si>
    <t>引佐町金指</t>
  </si>
  <si>
    <t>引佐町黒渕</t>
  </si>
  <si>
    <t>引佐町栃窪</t>
  </si>
  <si>
    <t>引佐町田畑</t>
  </si>
  <si>
    <t>引佐町奥山</t>
  </si>
  <si>
    <t>引佐町狩宿</t>
  </si>
  <si>
    <t>引佐町谷沢</t>
  </si>
  <si>
    <t>引佐町伊平</t>
  </si>
  <si>
    <t>引佐町兎荷</t>
  </si>
  <si>
    <t>引佐町川名</t>
  </si>
  <si>
    <t>引佐町東久留女木</t>
  </si>
  <si>
    <t>引佐町東黒田</t>
  </si>
  <si>
    <t>引佐町西黒田</t>
  </si>
  <si>
    <t>引佐町田沢</t>
  </si>
  <si>
    <t>引佐町的場</t>
  </si>
  <si>
    <t>引佐町四方浄</t>
  </si>
  <si>
    <t>引佐町別所</t>
  </si>
  <si>
    <t>引佐町渋川</t>
  </si>
  <si>
    <t>引佐町西久留女木</t>
  </si>
  <si>
    <t>三ケ日町三ケ日</t>
  </si>
  <si>
    <t>三ケ日町宇志</t>
  </si>
  <si>
    <t>三ケ日町津々崎</t>
  </si>
  <si>
    <t>三ケ日町岡本</t>
  </si>
  <si>
    <t>三ケ日町摩訶耶</t>
  </si>
  <si>
    <t>三ケ日町只木</t>
  </si>
  <si>
    <t>三ケ日町福長</t>
  </si>
  <si>
    <t>三ケ日町平山</t>
  </si>
  <si>
    <t>三ケ日町釣</t>
  </si>
  <si>
    <t>三ケ日町日比沢</t>
  </si>
  <si>
    <t>三ケ日町本坂</t>
  </si>
  <si>
    <t>三ケ日町鵺代</t>
  </si>
  <si>
    <t>三ケ日町下尾奈</t>
  </si>
  <si>
    <t>三ケ日町上尾奈</t>
  </si>
  <si>
    <t>三ケ日町都筑</t>
  </si>
  <si>
    <t>三ケ日町大崎</t>
  </si>
  <si>
    <t>三ケ日町大谷</t>
  </si>
  <si>
    <t>三ケ日町佐久米</t>
  </si>
  <si>
    <t>三ケ日町駒場</t>
  </si>
  <si>
    <t>神宮寺町</t>
  </si>
  <si>
    <t>浜松市北区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</si>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</sst>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67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79</v>
      </c>
      <c r="C2" s="11" t="s">
        <v>15</v>
      </c>
      <c r="D2" s="11">
        <v>6633</v>
      </c>
      <c r="E2" s="1">
        <f>SUM(F2:G2)</f>
        <v>1798</v>
      </c>
      <c r="F2" s="12">
        <v>1472</v>
      </c>
      <c r="G2" s="9">
        <f t="shared" ref="G2:G65" si="0">SUM(K2:L2)</f>
        <v>326</v>
      </c>
      <c r="H2" s="11">
        <v>226</v>
      </c>
      <c r="I2" s="17">
        <f>SUM(E2*0.7)</f>
        <v>1258.5999999999999</v>
      </c>
      <c r="J2" s="2"/>
      <c r="K2" s="4">
        <v>19</v>
      </c>
      <c r="L2" s="4">
        <v>307</v>
      </c>
    </row>
    <row r="3" spans="1:12" ht="18.75" customHeight="1" x14ac:dyDescent="0.4">
      <c r="A3" s="17" t="s">
        <v>13</v>
      </c>
      <c r="B3" s="1" t="s">
        <v>14</v>
      </c>
      <c r="C3" s="11" t="s">
        <v>16</v>
      </c>
      <c r="D3" s="11">
        <v>0</v>
      </c>
      <c r="E3" s="1">
        <f t="shared" ref="E3:E65" si="1">SUM(F3:G3)</f>
        <v>0</v>
      </c>
      <c r="F3" s="12">
        <v>0</v>
      </c>
      <c r="G3" s="9">
        <f t="shared" si="0"/>
        <v>0</v>
      </c>
      <c r="H3" s="11">
        <v>43</v>
      </c>
      <c r="I3" s="18">
        <f t="shared" ref="I3:I65" si="2">SUM(E3*0.7)</f>
        <v>0</v>
      </c>
      <c r="J3" s="2"/>
      <c r="K3" s="4">
        <v>0</v>
      </c>
      <c r="L3" s="4">
        <v>0</v>
      </c>
    </row>
    <row r="4" spans="1:12" ht="18.75" customHeight="1" x14ac:dyDescent="0.4">
      <c r="A4" s="17" t="s">
        <v>13</v>
      </c>
      <c r="B4" s="1" t="s">
        <v>14</v>
      </c>
      <c r="C4" s="11" t="s">
        <v>17</v>
      </c>
      <c r="D4" s="11">
        <v>1697</v>
      </c>
      <c r="E4" s="1">
        <f t="shared" si="1"/>
        <v>524</v>
      </c>
      <c r="F4" s="12">
        <v>386</v>
      </c>
      <c r="G4" s="9">
        <f t="shared" si="0"/>
        <v>138</v>
      </c>
      <c r="H4" s="11">
        <v>8</v>
      </c>
      <c r="I4" s="18">
        <f t="shared" si="2"/>
        <v>366.79999999999995</v>
      </c>
      <c r="J4" s="2"/>
      <c r="K4" s="4">
        <v>0</v>
      </c>
      <c r="L4" s="4">
        <v>138</v>
      </c>
    </row>
    <row r="5" spans="1:12" ht="18.75" customHeight="1" x14ac:dyDescent="0.4">
      <c r="A5" s="17" t="s">
        <v>13</v>
      </c>
      <c r="B5" s="1" t="s">
        <v>14</v>
      </c>
      <c r="C5" s="11" t="s">
        <v>18</v>
      </c>
      <c r="D5" s="11">
        <v>952</v>
      </c>
      <c r="E5" s="1">
        <f t="shared" si="1"/>
        <v>349</v>
      </c>
      <c r="F5" s="12">
        <v>182</v>
      </c>
      <c r="G5" s="9">
        <f t="shared" si="0"/>
        <v>167</v>
      </c>
      <c r="H5" s="11">
        <v>5</v>
      </c>
      <c r="I5" s="18">
        <f t="shared" si="2"/>
        <v>244.29999999999998</v>
      </c>
      <c r="J5" s="2"/>
      <c r="K5" s="4">
        <v>0</v>
      </c>
      <c r="L5" s="4">
        <v>167</v>
      </c>
    </row>
    <row r="6" spans="1:12" ht="18.75" customHeight="1" x14ac:dyDescent="0.4">
      <c r="A6" s="17" t="s">
        <v>13</v>
      </c>
      <c r="B6" s="1" t="s">
        <v>14</v>
      </c>
      <c r="C6" s="11" t="s">
        <v>19</v>
      </c>
      <c r="D6" s="11">
        <v>0</v>
      </c>
      <c r="E6" s="1">
        <f t="shared" si="1"/>
        <v>0</v>
      </c>
      <c r="F6" s="12">
        <v>0</v>
      </c>
      <c r="G6" s="9">
        <f t="shared" si="0"/>
        <v>0</v>
      </c>
      <c r="H6" s="11">
        <v>9</v>
      </c>
      <c r="I6" s="18">
        <f t="shared" si="2"/>
        <v>0</v>
      </c>
      <c r="J6" s="2"/>
      <c r="K6" s="4">
        <v>0</v>
      </c>
      <c r="L6" s="4">
        <v>0</v>
      </c>
    </row>
    <row r="7" spans="1:12" ht="18.75" customHeight="1" x14ac:dyDescent="0.4">
      <c r="A7" s="17" t="s">
        <v>13</v>
      </c>
      <c r="B7" s="1" t="s">
        <v>14</v>
      </c>
      <c r="C7" s="11" t="s">
        <v>20</v>
      </c>
      <c r="D7" s="11">
        <v>1970</v>
      </c>
      <c r="E7" s="1">
        <f t="shared" si="1"/>
        <v>679</v>
      </c>
      <c r="F7" s="12">
        <v>434</v>
      </c>
      <c r="G7" s="9">
        <f t="shared" si="0"/>
        <v>245</v>
      </c>
      <c r="H7" s="11">
        <v>6</v>
      </c>
      <c r="I7" s="18">
        <f t="shared" si="2"/>
        <v>475.29999999999995</v>
      </c>
      <c r="J7" s="2"/>
      <c r="K7" s="4">
        <v>10</v>
      </c>
      <c r="L7" s="4">
        <v>235</v>
      </c>
    </row>
    <row r="8" spans="1:12" ht="18.75" customHeight="1" x14ac:dyDescent="0.4">
      <c r="A8" s="17" t="s">
        <v>13</v>
      </c>
      <c r="B8" s="1" t="s">
        <v>14</v>
      </c>
      <c r="C8" s="11" t="s">
        <v>21</v>
      </c>
      <c r="D8" s="11">
        <v>673</v>
      </c>
      <c r="E8" s="1">
        <f t="shared" si="1"/>
        <v>169</v>
      </c>
      <c r="F8" s="12">
        <v>169</v>
      </c>
      <c r="G8" s="9">
        <f t="shared" si="0"/>
        <v>0</v>
      </c>
      <c r="H8" s="11">
        <v>9</v>
      </c>
      <c r="I8" s="18">
        <f t="shared" si="2"/>
        <v>118.3</v>
      </c>
      <c r="J8" s="2"/>
      <c r="K8" s="4">
        <v>0</v>
      </c>
      <c r="L8" s="4">
        <v>0</v>
      </c>
    </row>
    <row r="9" spans="1:12" ht="18.75" customHeight="1" x14ac:dyDescent="0.4">
      <c r="A9" s="17" t="s">
        <v>13</v>
      </c>
      <c r="B9" s="1" t="s">
        <v>14</v>
      </c>
      <c r="C9" s="11" t="s">
        <v>22</v>
      </c>
      <c r="D9" s="11">
        <v>86</v>
      </c>
      <c r="E9" s="1">
        <f t="shared" si="1"/>
        <v>23</v>
      </c>
      <c r="F9" s="12">
        <v>23</v>
      </c>
      <c r="G9" s="9">
        <f t="shared" si="0"/>
        <v>0</v>
      </c>
      <c r="H9" s="11">
        <v>2</v>
      </c>
      <c r="I9" s="18">
        <f t="shared" si="2"/>
        <v>16.099999999999998</v>
      </c>
      <c r="J9" s="2"/>
      <c r="K9" s="4">
        <v>0</v>
      </c>
      <c r="L9" s="4">
        <v>0</v>
      </c>
    </row>
    <row r="10" spans="1:12" ht="18.75" customHeight="1" x14ac:dyDescent="0.4">
      <c r="A10" s="17" t="s">
        <v>13</v>
      </c>
      <c r="B10" s="1" t="s">
        <v>14</v>
      </c>
      <c r="C10" s="11" t="s">
        <v>23</v>
      </c>
      <c r="D10" s="11">
        <v>10443</v>
      </c>
      <c r="E10" s="1">
        <f t="shared" si="1"/>
        <v>4306</v>
      </c>
      <c r="F10" s="12">
        <v>2572</v>
      </c>
      <c r="G10" s="9">
        <f t="shared" si="0"/>
        <v>1734</v>
      </c>
      <c r="H10" s="11">
        <v>450</v>
      </c>
      <c r="I10" s="18">
        <f t="shared" si="2"/>
        <v>3014.2</v>
      </c>
      <c r="J10" s="2"/>
      <c r="K10" s="4">
        <v>117</v>
      </c>
      <c r="L10" s="4">
        <v>1617</v>
      </c>
    </row>
    <row r="11" spans="1:12" ht="18.75" customHeight="1" x14ac:dyDescent="0.4">
      <c r="A11" s="17" t="s">
        <v>13</v>
      </c>
      <c r="B11" s="1" t="s">
        <v>14</v>
      </c>
      <c r="C11" s="11" t="s">
        <v>24</v>
      </c>
      <c r="D11" s="11">
        <v>3020</v>
      </c>
      <c r="E11" s="1">
        <f t="shared" si="1"/>
        <v>1170</v>
      </c>
      <c r="F11" s="12">
        <v>741</v>
      </c>
      <c r="G11" s="9">
        <f t="shared" si="0"/>
        <v>429</v>
      </c>
      <c r="H11" s="11">
        <v>136</v>
      </c>
      <c r="I11" s="18">
        <f t="shared" si="2"/>
        <v>819</v>
      </c>
      <c r="J11" s="2"/>
      <c r="K11" s="4">
        <v>20</v>
      </c>
      <c r="L11" s="4">
        <v>409</v>
      </c>
    </row>
    <row r="12" spans="1:12" ht="18.75" customHeight="1" x14ac:dyDescent="0.4">
      <c r="A12" s="17" t="s">
        <v>13</v>
      </c>
      <c r="B12" s="1" t="s">
        <v>14</v>
      </c>
      <c r="C12" s="11" t="s">
        <v>25</v>
      </c>
      <c r="D12" s="11">
        <v>11020</v>
      </c>
      <c r="E12" s="1">
        <f t="shared" si="1"/>
        <v>4345</v>
      </c>
      <c r="F12" s="12">
        <v>3177</v>
      </c>
      <c r="G12" s="9">
        <f t="shared" si="0"/>
        <v>1168</v>
      </c>
      <c r="H12" s="11">
        <v>479</v>
      </c>
      <c r="I12" s="18">
        <f t="shared" si="2"/>
        <v>3041.5</v>
      </c>
      <c r="J12" s="2"/>
      <c r="K12" s="4">
        <v>44</v>
      </c>
      <c r="L12" s="4">
        <v>1124</v>
      </c>
    </row>
    <row r="13" spans="1:12" ht="18.75" customHeight="1" x14ac:dyDescent="0.4">
      <c r="A13" s="17" t="s">
        <v>13</v>
      </c>
      <c r="B13" s="1" t="s">
        <v>14</v>
      </c>
      <c r="C13" s="11" t="s">
        <v>26</v>
      </c>
      <c r="D13" s="11">
        <v>2211</v>
      </c>
      <c r="E13" s="1">
        <f t="shared" si="1"/>
        <v>808</v>
      </c>
      <c r="F13" s="12">
        <v>397</v>
      </c>
      <c r="G13" s="9">
        <f t="shared" si="0"/>
        <v>411</v>
      </c>
      <c r="H13" s="11">
        <v>115</v>
      </c>
      <c r="I13" s="18">
        <f t="shared" si="2"/>
        <v>565.59999999999991</v>
      </c>
      <c r="J13" s="2"/>
      <c r="K13" s="4">
        <v>7</v>
      </c>
      <c r="L13" s="4">
        <v>404</v>
      </c>
    </row>
    <row r="14" spans="1:12" ht="18.75" customHeight="1" x14ac:dyDescent="0.4">
      <c r="A14" s="17" t="s">
        <v>13</v>
      </c>
      <c r="B14" s="1" t="s">
        <v>14</v>
      </c>
      <c r="C14" s="11" t="s">
        <v>27</v>
      </c>
      <c r="D14" s="11">
        <v>2151</v>
      </c>
      <c r="E14" s="1">
        <f t="shared" si="1"/>
        <v>623</v>
      </c>
      <c r="F14" s="12">
        <v>452</v>
      </c>
      <c r="G14" s="9">
        <f t="shared" si="0"/>
        <v>171</v>
      </c>
      <c r="H14" s="11">
        <v>63</v>
      </c>
      <c r="I14" s="18">
        <f t="shared" si="2"/>
        <v>436.09999999999997</v>
      </c>
      <c r="J14" s="2"/>
      <c r="K14" s="4">
        <v>6</v>
      </c>
      <c r="L14" s="4">
        <v>165</v>
      </c>
    </row>
    <row r="15" spans="1:12" ht="18.75" customHeight="1" x14ac:dyDescent="0.4">
      <c r="A15" s="17" t="s">
        <v>13</v>
      </c>
      <c r="B15" s="1" t="s">
        <v>14</v>
      </c>
      <c r="C15" s="11" t="s">
        <v>28</v>
      </c>
      <c r="D15" s="11">
        <v>807</v>
      </c>
      <c r="E15" s="1">
        <f t="shared" si="1"/>
        <v>230</v>
      </c>
      <c r="F15" s="12">
        <v>204</v>
      </c>
      <c r="G15" s="9">
        <f t="shared" si="0"/>
        <v>26</v>
      </c>
      <c r="H15" s="11">
        <v>28</v>
      </c>
      <c r="I15" s="18">
        <f t="shared" si="2"/>
        <v>161</v>
      </c>
      <c r="J15" s="2"/>
      <c r="K15" s="4">
        <v>4</v>
      </c>
      <c r="L15" s="4">
        <v>22</v>
      </c>
    </row>
    <row r="16" spans="1:12" ht="18.75" customHeight="1" x14ac:dyDescent="0.4">
      <c r="A16" s="17" t="s">
        <v>13</v>
      </c>
      <c r="B16" s="1" t="s">
        <v>14</v>
      </c>
      <c r="C16" s="11" t="s">
        <v>29</v>
      </c>
      <c r="D16" s="11">
        <v>1719</v>
      </c>
      <c r="E16" s="1">
        <f t="shared" si="1"/>
        <v>567</v>
      </c>
      <c r="F16" s="12">
        <v>387</v>
      </c>
      <c r="G16" s="9">
        <f t="shared" si="0"/>
        <v>180</v>
      </c>
      <c r="H16" s="11">
        <v>70</v>
      </c>
      <c r="I16" s="18">
        <f t="shared" si="2"/>
        <v>396.9</v>
      </c>
      <c r="J16" s="2"/>
      <c r="K16" s="4">
        <v>1</v>
      </c>
      <c r="L16" s="4">
        <v>179</v>
      </c>
    </row>
    <row r="17" spans="1:12" ht="18.75" customHeight="1" x14ac:dyDescent="0.4">
      <c r="A17" s="17" t="s">
        <v>13</v>
      </c>
      <c r="B17" s="1" t="s">
        <v>14</v>
      </c>
      <c r="C17" s="11" t="s">
        <v>30</v>
      </c>
      <c r="D17" s="11">
        <v>1090</v>
      </c>
      <c r="E17" s="1">
        <f t="shared" si="1"/>
        <v>248</v>
      </c>
      <c r="F17" s="12">
        <v>204</v>
      </c>
      <c r="G17" s="9">
        <f t="shared" si="0"/>
        <v>44</v>
      </c>
      <c r="H17" s="11">
        <v>12</v>
      </c>
      <c r="I17" s="18">
        <f t="shared" si="2"/>
        <v>173.6</v>
      </c>
      <c r="J17" s="2"/>
      <c r="K17" s="4">
        <v>3</v>
      </c>
      <c r="L17" s="4">
        <v>41</v>
      </c>
    </row>
    <row r="18" spans="1:12" ht="18.75" customHeight="1" x14ac:dyDescent="0.4">
      <c r="A18" s="17" t="s">
        <v>13</v>
      </c>
      <c r="B18" s="1" t="s">
        <v>14</v>
      </c>
      <c r="C18" s="11" t="s">
        <v>31</v>
      </c>
      <c r="D18" s="11">
        <v>9364</v>
      </c>
      <c r="E18" s="1">
        <f t="shared" si="1"/>
        <v>2869</v>
      </c>
      <c r="F18" s="12">
        <v>2551</v>
      </c>
      <c r="G18" s="9">
        <f t="shared" si="0"/>
        <v>318</v>
      </c>
      <c r="H18" s="11">
        <v>373</v>
      </c>
      <c r="I18" s="18">
        <f t="shared" si="2"/>
        <v>2008.3</v>
      </c>
      <c r="J18" s="2"/>
      <c r="K18" s="4">
        <v>20</v>
      </c>
      <c r="L18" s="4">
        <v>298</v>
      </c>
    </row>
    <row r="19" spans="1:12" ht="18.75" customHeight="1" x14ac:dyDescent="0.4">
      <c r="A19" s="17" t="s">
        <v>13</v>
      </c>
      <c r="B19" s="1" t="s">
        <v>14</v>
      </c>
      <c r="C19" s="11" t="s">
        <v>32</v>
      </c>
      <c r="D19" s="11">
        <v>9495</v>
      </c>
      <c r="E19" s="1">
        <f t="shared" si="1"/>
        <v>2764</v>
      </c>
      <c r="F19" s="12">
        <v>2266</v>
      </c>
      <c r="G19" s="9">
        <f t="shared" si="0"/>
        <v>498</v>
      </c>
      <c r="H19" s="11">
        <v>278</v>
      </c>
      <c r="I19" s="18">
        <f t="shared" si="2"/>
        <v>1934.8</v>
      </c>
      <c r="J19" s="2"/>
      <c r="K19" s="4">
        <v>3</v>
      </c>
      <c r="L19" s="4">
        <v>495</v>
      </c>
    </row>
    <row r="20" spans="1:12" ht="18.75" customHeight="1" x14ac:dyDescent="0.4">
      <c r="A20" s="17" t="s">
        <v>13</v>
      </c>
      <c r="B20" s="1" t="s">
        <v>14</v>
      </c>
      <c r="C20" s="11" t="s">
        <v>33</v>
      </c>
      <c r="D20" s="11">
        <v>489</v>
      </c>
      <c r="E20" s="1">
        <f t="shared" si="1"/>
        <v>160</v>
      </c>
      <c r="F20" s="12">
        <v>121</v>
      </c>
      <c r="G20" s="9">
        <f t="shared" si="0"/>
        <v>39</v>
      </c>
      <c r="H20" s="11">
        <v>33</v>
      </c>
      <c r="I20" s="18">
        <f t="shared" si="2"/>
        <v>112</v>
      </c>
      <c r="J20" s="2"/>
      <c r="K20" s="4">
        <v>3</v>
      </c>
      <c r="L20" s="4">
        <v>36</v>
      </c>
    </row>
    <row r="21" spans="1:12" ht="18.75" customHeight="1" x14ac:dyDescent="0.4">
      <c r="A21" s="17" t="s">
        <v>13</v>
      </c>
      <c r="B21" s="1" t="s">
        <v>14</v>
      </c>
      <c r="C21" s="11" t="s">
        <v>34</v>
      </c>
      <c r="D21" s="11">
        <v>1749</v>
      </c>
      <c r="E21" s="1">
        <f t="shared" si="1"/>
        <v>608</v>
      </c>
      <c r="F21" s="12">
        <v>439</v>
      </c>
      <c r="G21" s="9">
        <f t="shared" si="0"/>
        <v>169</v>
      </c>
      <c r="H21" s="11">
        <v>61</v>
      </c>
      <c r="I21" s="18">
        <f t="shared" si="2"/>
        <v>425.59999999999997</v>
      </c>
      <c r="J21" s="2"/>
      <c r="K21" s="4">
        <v>8</v>
      </c>
      <c r="L21" s="4">
        <v>161</v>
      </c>
    </row>
    <row r="22" spans="1:12" ht="18.75" customHeight="1" x14ac:dyDescent="0.4">
      <c r="A22" s="17" t="s">
        <v>13</v>
      </c>
      <c r="B22" s="1" t="s">
        <v>14</v>
      </c>
      <c r="C22" s="11" t="s">
        <v>35</v>
      </c>
      <c r="D22" s="11">
        <v>178</v>
      </c>
      <c r="E22" s="1">
        <f t="shared" si="1"/>
        <v>43</v>
      </c>
      <c r="F22" s="12">
        <v>43</v>
      </c>
      <c r="G22" s="9">
        <f t="shared" si="0"/>
        <v>0</v>
      </c>
      <c r="H22" s="11">
        <v>1</v>
      </c>
      <c r="I22" s="18">
        <f t="shared" si="2"/>
        <v>30.099999999999998</v>
      </c>
      <c r="J22" s="2"/>
      <c r="K22" s="4">
        <v>0</v>
      </c>
      <c r="L22" s="4">
        <v>0</v>
      </c>
    </row>
    <row r="23" spans="1:12" ht="18.75" customHeight="1" x14ac:dyDescent="0.4">
      <c r="A23" s="17" t="s">
        <v>13</v>
      </c>
      <c r="B23" s="1" t="s">
        <v>14</v>
      </c>
      <c r="C23" s="11" t="s">
        <v>36</v>
      </c>
      <c r="D23" s="11">
        <v>455</v>
      </c>
      <c r="E23" s="1">
        <f t="shared" si="1"/>
        <v>95</v>
      </c>
      <c r="F23" s="12">
        <v>95</v>
      </c>
      <c r="G23" s="9">
        <f t="shared" si="0"/>
        <v>0</v>
      </c>
      <c r="H23" s="11">
        <v>15</v>
      </c>
      <c r="I23" s="18">
        <f t="shared" si="2"/>
        <v>66.5</v>
      </c>
      <c r="J23" s="2"/>
      <c r="K23" s="4">
        <v>0</v>
      </c>
      <c r="L23" s="4">
        <v>0</v>
      </c>
    </row>
    <row r="24" spans="1:12" ht="18.75" customHeight="1" x14ac:dyDescent="0.4">
      <c r="A24" s="17" t="s">
        <v>13</v>
      </c>
      <c r="B24" s="1" t="s">
        <v>14</v>
      </c>
      <c r="C24" s="11" t="s">
        <v>37</v>
      </c>
      <c r="D24" s="11">
        <v>3954</v>
      </c>
      <c r="E24" s="1">
        <f t="shared" si="1"/>
        <v>1215</v>
      </c>
      <c r="F24" s="12">
        <v>1060</v>
      </c>
      <c r="G24" s="9">
        <f t="shared" si="0"/>
        <v>155</v>
      </c>
      <c r="H24" s="11">
        <v>183</v>
      </c>
      <c r="I24" s="18">
        <f t="shared" si="2"/>
        <v>850.5</v>
      </c>
      <c r="J24" s="2"/>
      <c r="K24" s="4">
        <v>10</v>
      </c>
      <c r="L24" s="4">
        <v>145</v>
      </c>
    </row>
    <row r="25" spans="1:12" ht="18.75" customHeight="1" x14ac:dyDescent="0.4">
      <c r="A25" s="17" t="s">
        <v>13</v>
      </c>
      <c r="B25" s="1" t="s">
        <v>14</v>
      </c>
      <c r="C25" s="11" t="s">
        <v>38</v>
      </c>
      <c r="D25" s="11">
        <v>550</v>
      </c>
      <c r="E25" s="1">
        <f t="shared" si="1"/>
        <v>151</v>
      </c>
      <c r="F25" s="12">
        <v>145</v>
      </c>
      <c r="G25" s="9">
        <f t="shared" si="0"/>
        <v>6</v>
      </c>
      <c r="H25" s="11">
        <v>23</v>
      </c>
      <c r="I25" s="18">
        <f t="shared" si="2"/>
        <v>105.69999999999999</v>
      </c>
      <c r="J25" s="2"/>
      <c r="K25" s="4">
        <v>5</v>
      </c>
      <c r="L25" s="4">
        <v>1</v>
      </c>
    </row>
    <row r="26" spans="1:12" ht="18.75" customHeight="1" x14ac:dyDescent="0.4">
      <c r="A26" s="17" t="s">
        <v>13</v>
      </c>
      <c r="B26" s="1" t="s">
        <v>14</v>
      </c>
      <c r="C26" s="11" t="s">
        <v>39</v>
      </c>
      <c r="D26" s="11">
        <v>242</v>
      </c>
      <c r="E26" s="1">
        <f t="shared" si="1"/>
        <v>68</v>
      </c>
      <c r="F26" s="12">
        <v>68</v>
      </c>
      <c r="G26" s="9">
        <f t="shared" si="0"/>
        <v>0</v>
      </c>
      <c r="H26" s="11">
        <v>2</v>
      </c>
      <c r="I26" s="18">
        <f t="shared" si="2"/>
        <v>47.599999999999994</v>
      </c>
      <c r="J26" s="2"/>
      <c r="K26" s="4">
        <v>0</v>
      </c>
      <c r="L26" s="4">
        <v>0</v>
      </c>
    </row>
    <row r="27" spans="1:12" ht="18.75" customHeight="1" x14ac:dyDescent="0.4">
      <c r="A27" s="17" t="s">
        <v>13</v>
      </c>
      <c r="B27" s="1" t="s">
        <v>14</v>
      </c>
      <c r="C27" s="11" t="s">
        <v>40</v>
      </c>
      <c r="D27" s="11">
        <v>2263</v>
      </c>
      <c r="E27" s="1">
        <f t="shared" si="1"/>
        <v>760</v>
      </c>
      <c r="F27" s="12">
        <v>624</v>
      </c>
      <c r="G27" s="9">
        <f t="shared" si="0"/>
        <v>136</v>
      </c>
      <c r="H27" s="11">
        <v>76</v>
      </c>
      <c r="I27" s="18">
        <f t="shared" si="2"/>
        <v>532</v>
      </c>
      <c r="J27" s="2"/>
      <c r="K27" s="4">
        <v>0</v>
      </c>
      <c r="L27" s="4">
        <v>136</v>
      </c>
    </row>
    <row r="28" spans="1:12" ht="18.75" customHeight="1" x14ac:dyDescent="0.4">
      <c r="A28" s="17" t="s">
        <v>13</v>
      </c>
      <c r="B28" s="1" t="s">
        <v>14</v>
      </c>
      <c r="C28" s="11" t="s">
        <v>41</v>
      </c>
      <c r="D28" s="11">
        <v>102</v>
      </c>
      <c r="E28" s="1">
        <f t="shared" si="1"/>
        <v>27</v>
      </c>
      <c r="F28" s="12">
        <v>27</v>
      </c>
      <c r="G28" s="9">
        <f t="shared" si="0"/>
        <v>0</v>
      </c>
      <c r="H28" s="11">
        <v>5</v>
      </c>
      <c r="I28" s="18">
        <f t="shared" si="2"/>
        <v>18.899999999999999</v>
      </c>
      <c r="J28" s="2"/>
      <c r="K28" s="4">
        <v>0</v>
      </c>
      <c r="L28" s="4">
        <v>0</v>
      </c>
    </row>
    <row r="29" spans="1:12" ht="18.75" customHeight="1" x14ac:dyDescent="0.4">
      <c r="A29" s="17" t="s">
        <v>13</v>
      </c>
      <c r="B29" s="1" t="s">
        <v>14</v>
      </c>
      <c r="C29" s="11" t="s">
        <v>42</v>
      </c>
      <c r="D29" s="11">
        <v>284</v>
      </c>
      <c r="E29" s="1">
        <f t="shared" si="1"/>
        <v>70</v>
      </c>
      <c r="F29" s="12">
        <v>70</v>
      </c>
      <c r="G29" s="9">
        <f t="shared" si="0"/>
        <v>0</v>
      </c>
      <c r="H29" s="11">
        <v>17</v>
      </c>
      <c r="I29" s="18">
        <f t="shared" si="2"/>
        <v>49</v>
      </c>
      <c r="J29" s="2"/>
      <c r="K29" s="4">
        <v>0</v>
      </c>
      <c r="L29" s="4">
        <v>0</v>
      </c>
    </row>
    <row r="30" spans="1:12" ht="18.75" customHeight="1" x14ac:dyDescent="0.4">
      <c r="A30" s="17" t="s">
        <v>13</v>
      </c>
      <c r="B30" s="1" t="s">
        <v>14</v>
      </c>
      <c r="C30" s="11" t="s">
        <v>43</v>
      </c>
      <c r="D30" s="11">
        <v>117</v>
      </c>
      <c r="E30" s="1">
        <f t="shared" si="1"/>
        <v>33</v>
      </c>
      <c r="F30" s="12">
        <v>33</v>
      </c>
      <c r="G30" s="9">
        <f t="shared" si="0"/>
        <v>0</v>
      </c>
      <c r="H30" s="11">
        <v>9</v>
      </c>
      <c r="I30" s="18">
        <f t="shared" si="2"/>
        <v>23.099999999999998</v>
      </c>
      <c r="J30" s="2"/>
      <c r="K30" s="4">
        <v>0</v>
      </c>
      <c r="L30" s="4">
        <v>0</v>
      </c>
    </row>
    <row r="31" spans="1:12" ht="18.75" customHeight="1" x14ac:dyDescent="0.4">
      <c r="A31" s="17" t="s">
        <v>13</v>
      </c>
      <c r="B31" s="1" t="s">
        <v>14</v>
      </c>
      <c r="C31" s="11" t="s">
        <v>44</v>
      </c>
      <c r="D31" s="11">
        <v>1423</v>
      </c>
      <c r="E31" s="1">
        <f t="shared" si="1"/>
        <v>417</v>
      </c>
      <c r="F31" s="12">
        <v>417</v>
      </c>
      <c r="G31" s="9">
        <f t="shared" si="0"/>
        <v>0</v>
      </c>
      <c r="H31" s="11">
        <v>61</v>
      </c>
      <c r="I31" s="18">
        <f t="shared" si="2"/>
        <v>291.89999999999998</v>
      </c>
      <c r="J31" s="2"/>
      <c r="K31" s="4">
        <v>0</v>
      </c>
      <c r="L31" s="4">
        <v>0</v>
      </c>
    </row>
    <row r="32" spans="1:12" ht="18.75" customHeight="1" x14ac:dyDescent="0.4">
      <c r="A32" s="17" t="s">
        <v>13</v>
      </c>
      <c r="B32" s="1" t="s">
        <v>14</v>
      </c>
      <c r="C32" s="11" t="s">
        <v>45</v>
      </c>
      <c r="D32" s="11">
        <v>266</v>
      </c>
      <c r="E32" s="1">
        <f t="shared" si="1"/>
        <v>56</v>
      </c>
      <c r="F32" s="12">
        <v>56</v>
      </c>
      <c r="G32" s="9">
        <f t="shared" si="0"/>
        <v>0</v>
      </c>
      <c r="H32" s="11">
        <v>5</v>
      </c>
      <c r="I32" s="18">
        <f t="shared" si="2"/>
        <v>39.199999999999996</v>
      </c>
      <c r="J32" s="2"/>
      <c r="K32" s="4">
        <v>0</v>
      </c>
      <c r="L32" s="4">
        <v>0</v>
      </c>
    </row>
    <row r="33" spans="1:12" ht="18.75" customHeight="1" x14ac:dyDescent="0.4">
      <c r="A33" s="17" t="s">
        <v>13</v>
      </c>
      <c r="B33" s="1" t="s">
        <v>14</v>
      </c>
      <c r="C33" s="11" t="s">
        <v>46</v>
      </c>
      <c r="D33" s="11">
        <v>258</v>
      </c>
      <c r="E33" s="1">
        <f t="shared" si="1"/>
        <v>65</v>
      </c>
      <c r="F33" s="12">
        <v>65</v>
      </c>
      <c r="G33" s="9">
        <f t="shared" si="0"/>
        <v>0</v>
      </c>
      <c r="H33" s="11">
        <v>17</v>
      </c>
      <c r="I33" s="18">
        <f t="shared" si="2"/>
        <v>45.5</v>
      </c>
      <c r="J33" s="2"/>
      <c r="K33" s="4">
        <v>0</v>
      </c>
      <c r="L33" s="4">
        <v>0</v>
      </c>
    </row>
    <row r="34" spans="1:12" ht="18.75" customHeight="1" x14ac:dyDescent="0.4">
      <c r="A34" s="17" t="s">
        <v>13</v>
      </c>
      <c r="B34" s="1" t="s">
        <v>14</v>
      </c>
      <c r="C34" s="11" t="s">
        <v>47</v>
      </c>
      <c r="D34" s="11">
        <v>640</v>
      </c>
      <c r="E34" s="1">
        <f t="shared" si="1"/>
        <v>189</v>
      </c>
      <c r="F34" s="12">
        <v>179</v>
      </c>
      <c r="G34" s="9">
        <f t="shared" si="0"/>
        <v>10</v>
      </c>
      <c r="H34" s="11">
        <v>34</v>
      </c>
      <c r="I34" s="18">
        <f t="shared" si="2"/>
        <v>132.29999999999998</v>
      </c>
      <c r="J34" s="2"/>
      <c r="K34" s="4">
        <v>0</v>
      </c>
      <c r="L34" s="4">
        <v>10</v>
      </c>
    </row>
    <row r="35" spans="1:12" ht="18.75" customHeight="1" x14ac:dyDescent="0.4">
      <c r="A35" s="17" t="s">
        <v>13</v>
      </c>
      <c r="B35" s="1" t="s">
        <v>14</v>
      </c>
      <c r="C35" s="11" t="s">
        <v>48</v>
      </c>
      <c r="D35" s="11">
        <v>86</v>
      </c>
      <c r="E35" s="1">
        <f t="shared" si="1"/>
        <v>24</v>
      </c>
      <c r="F35" s="12">
        <v>24</v>
      </c>
      <c r="G35" s="9">
        <f t="shared" si="0"/>
        <v>0</v>
      </c>
      <c r="H35" s="11">
        <v>3</v>
      </c>
      <c r="I35" s="18">
        <f t="shared" si="2"/>
        <v>16.799999999999997</v>
      </c>
      <c r="J35" s="2"/>
      <c r="K35" s="4">
        <v>0</v>
      </c>
      <c r="L35" s="4">
        <v>0</v>
      </c>
    </row>
    <row r="36" spans="1:12" ht="18.75" customHeight="1" x14ac:dyDescent="0.4">
      <c r="A36" s="17" t="s">
        <v>13</v>
      </c>
      <c r="B36" s="1" t="s">
        <v>14</v>
      </c>
      <c r="C36" s="11" t="s">
        <v>49</v>
      </c>
      <c r="D36" s="11">
        <v>386</v>
      </c>
      <c r="E36" s="1">
        <f t="shared" si="1"/>
        <v>104</v>
      </c>
      <c r="F36" s="12">
        <v>104</v>
      </c>
      <c r="G36" s="9">
        <f t="shared" si="0"/>
        <v>0</v>
      </c>
      <c r="H36" s="11">
        <v>19</v>
      </c>
      <c r="I36" s="18">
        <f t="shared" si="2"/>
        <v>72.8</v>
      </c>
      <c r="J36" s="2"/>
      <c r="K36" s="4">
        <v>0</v>
      </c>
      <c r="L36" s="4">
        <v>0</v>
      </c>
    </row>
    <row r="37" spans="1:12" ht="18.75" customHeight="1" x14ac:dyDescent="0.4">
      <c r="A37" s="17" t="s">
        <v>13</v>
      </c>
      <c r="B37" s="1" t="s">
        <v>14</v>
      </c>
      <c r="C37" s="11" t="s">
        <v>50</v>
      </c>
      <c r="D37" s="11">
        <v>245</v>
      </c>
      <c r="E37" s="1">
        <f t="shared" si="1"/>
        <v>65</v>
      </c>
      <c r="F37" s="12">
        <v>65</v>
      </c>
      <c r="G37" s="9">
        <f t="shared" si="0"/>
        <v>0</v>
      </c>
      <c r="H37" s="11">
        <v>11</v>
      </c>
      <c r="I37" s="18">
        <f t="shared" si="2"/>
        <v>45.5</v>
      </c>
      <c r="J37" s="2"/>
      <c r="K37" s="4">
        <v>0</v>
      </c>
      <c r="L37" s="4">
        <v>0</v>
      </c>
    </row>
    <row r="38" spans="1:12" ht="18.75" customHeight="1" x14ac:dyDescent="0.4">
      <c r="A38" s="17" t="s">
        <v>13</v>
      </c>
      <c r="B38" s="1" t="s">
        <v>14</v>
      </c>
      <c r="C38" s="11" t="s">
        <v>51</v>
      </c>
      <c r="D38" s="11">
        <v>241</v>
      </c>
      <c r="E38" s="1">
        <f t="shared" si="1"/>
        <v>39</v>
      </c>
      <c r="F38" s="12">
        <v>39</v>
      </c>
      <c r="G38" s="9">
        <f t="shared" si="0"/>
        <v>0</v>
      </c>
      <c r="H38" s="11">
        <v>8</v>
      </c>
      <c r="I38" s="18">
        <f t="shared" si="2"/>
        <v>27.299999999999997</v>
      </c>
      <c r="J38" s="2"/>
      <c r="K38" s="4">
        <v>0</v>
      </c>
      <c r="L38" s="4">
        <v>0</v>
      </c>
    </row>
    <row r="39" spans="1:12" ht="18.75" customHeight="1" x14ac:dyDescent="0.4">
      <c r="A39" s="17" t="s">
        <v>13</v>
      </c>
      <c r="B39" s="1" t="s">
        <v>14</v>
      </c>
      <c r="C39" s="11" t="s">
        <v>52</v>
      </c>
      <c r="D39" s="11">
        <v>101</v>
      </c>
      <c r="E39" s="1">
        <f t="shared" si="1"/>
        <v>29</v>
      </c>
      <c r="F39" s="12">
        <v>29</v>
      </c>
      <c r="G39" s="9">
        <f t="shared" si="0"/>
        <v>0</v>
      </c>
      <c r="H39" s="11">
        <v>1</v>
      </c>
      <c r="I39" s="18">
        <f t="shared" si="2"/>
        <v>20.299999999999997</v>
      </c>
      <c r="J39" s="2"/>
      <c r="K39" s="4">
        <v>0</v>
      </c>
      <c r="L39" s="4">
        <v>0</v>
      </c>
    </row>
    <row r="40" spans="1:12" ht="18.75" customHeight="1" x14ac:dyDescent="0.4">
      <c r="A40" s="17" t="s">
        <v>13</v>
      </c>
      <c r="B40" s="1" t="s">
        <v>14</v>
      </c>
      <c r="C40" s="11" t="s">
        <v>53</v>
      </c>
      <c r="D40" s="11">
        <v>309</v>
      </c>
      <c r="E40" s="1">
        <f t="shared" si="1"/>
        <v>88</v>
      </c>
      <c r="F40" s="12">
        <v>88</v>
      </c>
      <c r="G40" s="9">
        <f t="shared" si="0"/>
        <v>0</v>
      </c>
      <c r="H40" s="11">
        <v>9</v>
      </c>
      <c r="I40" s="18">
        <f t="shared" si="2"/>
        <v>61.599999999999994</v>
      </c>
      <c r="J40" s="2"/>
      <c r="K40" s="4">
        <v>0</v>
      </c>
      <c r="L40" s="4">
        <v>0</v>
      </c>
    </row>
    <row r="41" spans="1:12" ht="18.75" customHeight="1" x14ac:dyDescent="0.4">
      <c r="A41" s="17" t="s">
        <v>13</v>
      </c>
      <c r="B41" s="1" t="s">
        <v>14</v>
      </c>
      <c r="C41" s="11" t="s">
        <v>54</v>
      </c>
      <c r="D41" s="11">
        <v>146</v>
      </c>
      <c r="E41" s="1">
        <f t="shared" si="1"/>
        <v>36</v>
      </c>
      <c r="F41" s="12">
        <v>36</v>
      </c>
      <c r="G41" s="9">
        <f t="shared" si="0"/>
        <v>0</v>
      </c>
      <c r="H41" s="11">
        <v>3</v>
      </c>
      <c r="I41" s="18">
        <f t="shared" si="2"/>
        <v>25.2</v>
      </c>
      <c r="J41" s="2"/>
      <c r="K41" s="4">
        <v>0</v>
      </c>
      <c r="L41" s="4">
        <v>0</v>
      </c>
    </row>
    <row r="42" spans="1:12" ht="18.75" customHeight="1" x14ac:dyDescent="0.4">
      <c r="A42" s="17" t="s">
        <v>13</v>
      </c>
      <c r="B42" s="1" t="s">
        <v>14</v>
      </c>
      <c r="C42" s="11" t="s">
        <v>55</v>
      </c>
      <c r="D42" s="11">
        <v>212</v>
      </c>
      <c r="E42" s="1">
        <f t="shared" si="1"/>
        <v>59</v>
      </c>
      <c r="F42" s="12">
        <v>59</v>
      </c>
      <c r="G42" s="9">
        <f t="shared" si="0"/>
        <v>0</v>
      </c>
      <c r="H42" s="11">
        <v>12</v>
      </c>
      <c r="I42" s="18">
        <f t="shared" si="2"/>
        <v>41.3</v>
      </c>
      <c r="J42" s="2"/>
      <c r="K42" s="4">
        <v>0</v>
      </c>
      <c r="L42" s="4">
        <v>0</v>
      </c>
    </row>
    <row r="43" spans="1:12" ht="18.75" customHeight="1" x14ac:dyDescent="0.4">
      <c r="A43" s="17" t="s">
        <v>13</v>
      </c>
      <c r="B43" s="1" t="s">
        <v>14</v>
      </c>
      <c r="C43" s="11" t="s">
        <v>56</v>
      </c>
      <c r="D43" s="11">
        <v>338</v>
      </c>
      <c r="E43" s="1">
        <f t="shared" si="1"/>
        <v>95</v>
      </c>
      <c r="F43" s="12">
        <v>95</v>
      </c>
      <c r="G43" s="9">
        <f t="shared" si="0"/>
        <v>0</v>
      </c>
      <c r="H43" s="11">
        <v>14</v>
      </c>
      <c r="I43" s="18">
        <f t="shared" si="2"/>
        <v>66.5</v>
      </c>
      <c r="J43" s="2"/>
      <c r="K43" s="4">
        <v>0</v>
      </c>
      <c r="L43" s="4">
        <v>0</v>
      </c>
    </row>
    <row r="44" spans="1:12" ht="18.75" customHeight="1" x14ac:dyDescent="0.4">
      <c r="A44" s="17" t="s">
        <v>13</v>
      </c>
      <c r="B44" s="1" t="s">
        <v>14</v>
      </c>
      <c r="C44" s="11" t="s">
        <v>57</v>
      </c>
      <c r="D44" s="11">
        <v>658</v>
      </c>
      <c r="E44" s="1">
        <f t="shared" si="1"/>
        <v>209</v>
      </c>
      <c r="F44" s="12">
        <v>209</v>
      </c>
      <c r="G44" s="9">
        <f t="shared" si="0"/>
        <v>0</v>
      </c>
      <c r="H44" s="11">
        <v>46</v>
      </c>
      <c r="I44" s="18">
        <f t="shared" si="2"/>
        <v>146.29999999999998</v>
      </c>
      <c r="J44" s="2"/>
      <c r="K44" s="4">
        <v>0</v>
      </c>
      <c r="L44" s="4">
        <v>0</v>
      </c>
    </row>
    <row r="45" spans="1:12" ht="18.75" customHeight="1" x14ac:dyDescent="0.4">
      <c r="A45" s="17" t="s">
        <v>13</v>
      </c>
      <c r="B45" s="1" t="s">
        <v>14</v>
      </c>
      <c r="C45" s="11" t="s">
        <v>58</v>
      </c>
      <c r="D45" s="11">
        <v>143</v>
      </c>
      <c r="E45" s="1">
        <f t="shared" si="1"/>
        <v>37</v>
      </c>
      <c r="F45" s="12">
        <v>37</v>
      </c>
      <c r="G45" s="9">
        <f t="shared" si="0"/>
        <v>0</v>
      </c>
      <c r="H45" s="11">
        <v>2</v>
      </c>
      <c r="I45" s="18">
        <f t="shared" si="2"/>
        <v>25.9</v>
      </c>
      <c r="J45" s="2"/>
      <c r="K45" s="4">
        <v>0</v>
      </c>
      <c r="L45" s="4">
        <v>0</v>
      </c>
    </row>
    <row r="46" spans="1:12" ht="18.75" customHeight="1" x14ac:dyDescent="0.4">
      <c r="A46" s="17" t="s">
        <v>13</v>
      </c>
      <c r="B46" s="1" t="s">
        <v>14</v>
      </c>
      <c r="C46" s="11" t="s">
        <v>59</v>
      </c>
      <c r="D46" s="11">
        <v>2796</v>
      </c>
      <c r="E46" s="1">
        <f t="shared" si="1"/>
        <v>897</v>
      </c>
      <c r="F46" s="12">
        <v>722</v>
      </c>
      <c r="G46" s="9">
        <f t="shared" si="0"/>
        <v>175</v>
      </c>
      <c r="H46" s="11">
        <v>248</v>
      </c>
      <c r="I46" s="18">
        <f t="shared" si="2"/>
        <v>627.9</v>
      </c>
      <c r="J46" s="2"/>
      <c r="K46" s="4">
        <v>0</v>
      </c>
      <c r="L46" s="4">
        <v>175</v>
      </c>
    </row>
    <row r="47" spans="1:12" ht="18.75" customHeight="1" x14ac:dyDescent="0.4">
      <c r="A47" s="17" t="s">
        <v>13</v>
      </c>
      <c r="B47" s="1" t="s">
        <v>14</v>
      </c>
      <c r="C47" s="11" t="s">
        <v>60</v>
      </c>
      <c r="D47" s="11">
        <v>779</v>
      </c>
      <c r="E47" s="1">
        <f t="shared" si="1"/>
        <v>201</v>
      </c>
      <c r="F47" s="12">
        <v>154</v>
      </c>
      <c r="G47" s="9">
        <f t="shared" si="0"/>
        <v>47</v>
      </c>
      <c r="H47" s="11">
        <v>35</v>
      </c>
      <c r="I47" s="18">
        <f t="shared" si="2"/>
        <v>140.69999999999999</v>
      </c>
      <c r="J47" s="2"/>
      <c r="K47" s="4">
        <v>0</v>
      </c>
      <c r="L47" s="4">
        <v>47</v>
      </c>
    </row>
    <row r="48" spans="1:12" ht="18.75" customHeight="1" x14ac:dyDescent="0.4">
      <c r="A48" s="17" t="s">
        <v>13</v>
      </c>
      <c r="B48" s="1" t="s">
        <v>14</v>
      </c>
      <c r="C48" s="11" t="s">
        <v>61</v>
      </c>
      <c r="D48" s="11">
        <v>407</v>
      </c>
      <c r="E48" s="1">
        <f t="shared" si="1"/>
        <v>114</v>
      </c>
      <c r="F48" s="12">
        <v>107</v>
      </c>
      <c r="G48" s="9">
        <f t="shared" si="0"/>
        <v>7</v>
      </c>
      <c r="H48" s="11">
        <v>17</v>
      </c>
      <c r="I48" s="18">
        <f t="shared" si="2"/>
        <v>79.8</v>
      </c>
      <c r="J48" s="2"/>
      <c r="K48" s="4">
        <v>0</v>
      </c>
      <c r="L48" s="4">
        <v>7</v>
      </c>
    </row>
    <row r="49" spans="1:12" ht="18.75" customHeight="1" x14ac:dyDescent="0.4">
      <c r="A49" s="17" t="s">
        <v>13</v>
      </c>
      <c r="B49" s="1" t="s">
        <v>14</v>
      </c>
      <c r="C49" s="11" t="s">
        <v>62</v>
      </c>
      <c r="D49" s="11">
        <v>769</v>
      </c>
      <c r="E49" s="1">
        <f t="shared" si="1"/>
        <v>215</v>
      </c>
      <c r="F49" s="12">
        <v>197</v>
      </c>
      <c r="G49" s="9">
        <f t="shared" si="0"/>
        <v>18</v>
      </c>
      <c r="H49" s="11">
        <v>15</v>
      </c>
      <c r="I49" s="18">
        <f t="shared" si="2"/>
        <v>150.5</v>
      </c>
      <c r="J49" s="2"/>
      <c r="K49" s="4">
        <v>2</v>
      </c>
      <c r="L49" s="4">
        <v>16</v>
      </c>
    </row>
    <row r="50" spans="1:12" ht="18.75" customHeight="1" x14ac:dyDescent="0.4">
      <c r="A50" s="17" t="s">
        <v>13</v>
      </c>
      <c r="B50" s="1" t="s">
        <v>14</v>
      </c>
      <c r="C50" s="11" t="s">
        <v>63</v>
      </c>
      <c r="D50" s="11">
        <v>289</v>
      </c>
      <c r="E50" s="1">
        <f t="shared" si="1"/>
        <v>79</v>
      </c>
      <c r="F50" s="12">
        <v>51</v>
      </c>
      <c r="G50" s="9">
        <f t="shared" si="0"/>
        <v>28</v>
      </c>
      <c r="H50" s="11">
        <v>4</v>
      </c>
      <c r="I50" s="18">
        <f t="shared" si="2"/>
        <v>55.3</v>
      </c>
      <c r="J50" s="2"/>
      <c r="K50" s="4">
        <v>0</v>
      </c>
      <c r="L50" s="4">
        <v>28</v>
      </c>
    </row>
    <row r="51" spans="1:12" ht="18.75" customHeight="1" x14ac:dyDescent="0.4">
      <c r="A51" s="17" t="s">
        <v>13</v>
      </c>
      <c r="B51" s="1" t="s">
        <v>14</v>
      </c>
      <c r="C51" s="11" t="s">
        <v>64</v>
      </c>
      <c r="D51" s="11">
        <v>363</v>
      </c>
      <c r="E51" s="1">
        <f t="shared" si="1"/>
        <v>80</v>
      </c>
      <c r="F51" s="12">
        <v>80</v>
      </c>
      <c r="G51" s="9">
        <f t="shared" si="0"/>
        <v>0</v>
      </c>
      <c r="H51" s="11">
        <v>6</v>
      </c>
      <c r="I51" s="18">
        <f t="shared" si="2"/>
        <v>56</v>
      </c>
      <c r="J51" s="2"/>
      <c r="K51" s="4">
        <v>0</v>
      </c>
      <c r="L51" s="4">
        <v>0</v>
      </c>
    </row>
    <row r="52" spans="1:12" ht="18.75" customHeight="1" x14ac:dyDescent="0.4">
      <c r="A52" s="17" t="s">
        <v>13</v>
      </c>
      <c r="B52" s="1" t="s">
        <v>14</v>
      </c>
      <c r="C52" s="11" t="s">
        <v>65</v>
      </c>
      <c r="D52" s="11">
        <v>865</v>
      </c>
      <c r="E52" s="1">
        <f t="shared" si="1"/>
        <v>232</v>
      </c>
      <c r="F52" s="12">
        <v>217</v>
      </c>
      <c r="G52" s="9">
        <f t="shared" si="0"/>
        <v>15</v>
      </c>
      <c r="H52" s="11">
        <v>9</v>
      </c>
      <c r="I52" s="18">
        <f t="shared" si="2"/>
        <v>162.39999999999998</v>
      </c>
      <c r="J52" s="2"/>
      <c r="K52" s="4">
        <v>4</v>
      </c>
      <c r="L52" s="4">
        <v>11</v>
      </c>
    </row>
    <row r="53" spans="1:12" ht="18.75" customHeight="1" x14ac:dyDescent="0.4">
      <c r="A53" s="17" t="s">
        <v>13</v>
      </c>
      <c r="B53" s="1" t="s">
        <v>14</v>
      </c>
      <c r="C53" s="11" t="s">
        <v>66</v>
      </c>
      <c r="D53" s="11">
        <v>709</v>
      </c>
      <c r="E53" s="1">
        <f t="shared" si="1"/>
        <v>148</v>
      </c>
      <c r="F53" s="12">
        <v>148</v>
      </c>
      <c r="G53" s="9">
        <f t="shared" si="0"/>
        <v>0</v>
      </c>
      <c r="H53" s="11">
        <v>9</v>
      </c>
      <c r="I53" s="18">
        <f t="shared" si="2"/>
        <v>103.6</v>
      </c>
      <c r="J53" s="2"/>
      <c r="K53" s="4">
        <v>0</v>
      </c>
      <c r="L53" s="4">
        <v>0</v>
      </c>
    </row>
    <row r="54" spans="1:12" ht="18.75" customHeight="1" x14ac:dyDescent="0.4">
      <c r="A54" s="17" t="s">
        <v>13</v>
      </c>
      <c r="B54" s="1" t="s">
        <v>14</v>
      </c>
      <c r="C54" s="11" t="s">
        <v>67</v>
      </c>
      <c r="D54" s="11">
        <v>275</v>
      </c>
      <c r="E54" s="1">
        <f t="shared" si="1"/>
        <v>74</v>
      </c>
      <c r="F54" s="12">
        <v>70</v>
      </c>
      <c r="G54" s="9">
        <f t="shared" si="0"/>
        <v>4</v>
      </c>
      <c r="H54" s="11">
        <v>5</v>
      </c>
      <c r="I54" s="18">
        <f t="shared" si="2"/>
        <v>51.8</v>
      </c>
      <c r="J54" s="2"/>
      <c r="K54" s="4">
        <v>2</v>
      </c>
      <c r="L54" s="4">
        <v>2</v>
      </c>
    </row>
    <row r="55" spans="1:12" ht="18.75" customHeight="1" x14ac:dyDescent="0.4">
      <c r="A55" s="17" t="s">
        <v>13</v>
      </c>
      <c r="B55" s="1" t="s">
        <v>14</v>
      </c>
      <c r="C55" s="11" t="s">
        <v>68</v>
      </c>
      <c r="D55" s="11">
        <v>539</v>
      </c>
      <c r="E55" s="1">
        <f t="shared" si="1"/>
        <v>150</v>
      </c>
      <c r="F55" s="12">
        <v>150</v>
      </c>
      <c r="G55" s="9">
        <f t="shared" si="0"/>
        <v>0</v>
      </c>
      <c r="H55" s="11">
        <v>9</v>
      </c>
      <c r="I55" s="18">
        <f t="shared" si="2"/>
        <v>105</v>
      </c>
      <c r="J55" s="2"/>
      <c r="K55" s="4">
        <v>0</v>
      </c>
      <c r="L55" s="4">
        <v>0</v>
      </c>
    </row>
    <row r="56" spans="1:12" ht="18.75" customHeight="1" x14ac:dyDescent="0.4">
      <c r="A56" s="17" t="s">
        <v>13</v>
      </c>
      <c r="B56" s="1" t="s">
        <v>14</v>
      </c>
      <c r="C56" s="11" t="s">
        <v>69</v>
      </c>
      <c r="D56" s="11">
        <v>430</v>
      </c>
      <c r="E56" s="1">
        <f t="shared" si="1"/>
        <v>107</v>
      </c>
      <c r="F56" s="12">
        <v>107</v>
      </c>
      <c r="G56" s="9">
        <f t="shared" si="0"/>
        <v>0</v>
      </c>
      <c r="H56" s="11">
        <v>8</v>
      </c>
      <c r="I56" s="18">
        <f t="shared" si="2"/>
        <v>74.899999999999991</v>
      </c>
      <c r="J56" s="2"/>
      <c r="K56" s="4">
        <v>0</v>
      </c>
      <c r="L56" s="4">
        <v>0</v>
      </c>
    </row>
    <row r="57" spans="1:12" ht="18.75" customHeight="1" x14ac:dyDescent="0.4">
      <c r="A57" s="17" t="s">
        <v>13</v>
      </c>
      <c r="B57" s="1" t="s">
        <v>14</v>
      </c>
      <c r="C57" s="11" t="s">
        <v>70</v>
      </c>
      <c r="D57" s="11">
        <v>602</v>
      </c>
      <c r="E57" s="1">
        <f t="shared" si="1"/>
        <v>193</v>
      </c>
      <c r="F57" s="12">
        <v>146</v>
      </c>
      <c r="G57" s="9">
        <f t="shared" si="0"/>
        <v>47</v>
      </c>
      <c r="H57" s="11">
        <v>26</v>
      </c>
      <c r="I57" s="18">
        <f t="shared" si="2"/>
        <v>135.1</v>
      </c>
      <c r="J57" s="2"/>
      <c r="K57" s="4">
        <v>0</v>
      </c>
      <c r="L57" s="4">
        <v>47</v>
      </c>
    </row>
    <row r="58" spans="1:12" ht="18.75" customHeight="1" x14ac:dyDescent="0.4">
      <c r="A58" s="17" t="s">
        <v>13</v>
      </c>
      <c r="B58" s="1" t="s">
        <v>14</v>
      </c>
      <c r="C58" s="11" t="s">
        <v>71</v>
      </c>
      <c r="D58" s="11">
        <v>1001</v>
      </c>
      <c r="E58" s="1">
        <f t="shared" si="1"/>
        <v>283</v>
      </c>
      <c r="F58" s="12">
        <v>251</v>
      </c>
      <c r="G58" s="9">
        <f t="shared" si="0"/>
        <v>32</v>
      </c>
      <c r="H58" s="11">
        <v>45</v>
      </c>
      <c r="I58" s="18">
        <f t="shared" si="2"/>
        <v>198.1</v>
      </c>
      <c r="J58" s="2"/>
      <c r="K58" s="4">
        <v>4</v>
      </c>
      <c r="L58" s="4">
        <v>28</v>
      </c>
    </row>
    <row r="59" spans="1:12" ht="18.75" customHeight="1" x14ac:dyDescent="0.4">
      <c r="A59" s="17" t="s">
        <v>13</v>
      </c>
      <c r="B59" s="1" t="s">
        <v>14</v>
      </c>
      <c r="C59" s="11" t="s">
        <v>72</v>
      </c>
      <c r="D59" s="11">
        <v>321</v>
      </c>
      <c r="E59" s="1">
        <f t="shared" si="1"/>
        <v>92</v>
      </c>
      <c r="F59" s="12">
        <v>92</v>
      </c>
      <c r="G59" s="9">
        <f t="shared" si="0"/>
        <v>0</v>
      </c>
      <c r="H59" s="11">
        <v>11</v>
      </c>
      <c r="I59" s="18">
        <f t="shared" si="2"/>
        <v>64.399999999999991</v>
      </c>
      <c r="J59" s="2"/>
      <c r="K59" s="4">
        <v>0</v>
      </c>
      <c r="L59" s="4">
        <v>0</v>
      </c>
    </row>
    <row r="60" spans="1:12" ht="18.75" customHeight="1" x14ac:dyDescent="0.4">
      <c r="A60" s="17" t="s">
        <v>13</v>
      </c>
      <c r="B60" s="1" t="s">
        <v>14</v>
      </c>
      <c r="C60" s="11" t="s">
        <v>73</v>
      </c>
      <c r="D60" s="11">
        <v>2655</v>
      </c>
      <c r="E60" s="1">
        <f t="shared" si="1"/>
        <v>800</v>
      </c>
      <c r="F60" s="12">
        <v>688</v>
      </c>
      <c r="G60" s="9">
        <f t="shared" si="0"/>
        <v>112</v>
      </c>
      <c r="H60" s="11">
        <v>137</v>
      </c>
      <c r="I60" s="18">
        <f t="shared" si="2"/>
        <v>560</v>
      </c>
      <c r="J60" s="2"/>
      <c r="K60" s="4">
        <v>68</v>
      </c>
      <c r="L60" s="4">
        <v>44</v>
      </c>
    </row>
    <row r="61" spans="1:12" ht="18.75" customHeight="1" x14ac:dyDescent="0.4">
      <c r="A61" s="17" t="s">
        <v>13</v>
      </c>
      <c r="B61" s="1" t="s">
        <v>14</v>
      </c>
      <c r="C61" s="11" t="s">
        <v>74</v>
      </c>
      <c r="D61" s="11">
        <v>1200</v>
      </c>
      <c r="E61" s="1">
        <f t="shared" si="1"/>
        <v>422</v>
      </c>
      <c r="F61" s="12">
        <v>293</v>
      </c>
      <c r="G61" s="9">
        <f t="shared" si="0"/>
        <v>129</v>
      </c>
      <c r="H61" s="11">
        <v>49</v>
      </c>
      <c r="I61" s="18">
        <f t="shared" si="2"/>
        <v>295.39999999999998</v>
      </c>
      <c r="J61" s="2"/>
      <c r="K61" s="4">
        <v>122</v>
      </c>
      <c r="L61" s="4">
        <v>7</v>
      </c>
    </row>
    <row r="62" spans="1:12" ht="18.75" customHeight="1" x14ac:dyDescent="0.4">
      <c r="A62" s="17" t="s">
        <v>13</v>
      </c>
      <c r="B62" s="1" t="s">
        <v>14</v>
      </c>
      <c r="C62" s="11" t="s">
        <v>75</v>
      </c>
      <c r="D62" s="11">
        <v>674</v>
      </c>
      <c r="E62" s="1">
        <f t="shared" si="1"/>
        <v>168</v>
      </c>
      <c r="F62" s="12">
        <v>159</v>
      </c>
      <c r="G62" s="9">
        <f t="shared" si="0"/>
        <v>9</v>
      </c>
      <c r="H62" s="11">
        <v>23</v>
      </c>
      <c r="I62" s="18">
        <f t="shared" si="2"/>
        <v>117.6</v>
      </c>
      <c r="J62" s="2"/>
      <c r="K62" s="4">
        <v>4</v>
      </c>
      <c r="L62" s="4">
        <v>5</v>
      </c>
    </row>
    <row r="63" spans="1:12" ht="18.75" customHeight="1" x14ac:dyDescent="0.4">
      <c r="A63" s="17" t="s">
        <v>13</v>
      </c>
      <c r="B63" s="1" t="s">
        <v>14</v>
      </c>
      <c r="C63" s="11" t="s">
        <v>76</v>
      </c>
      <c r="D63" s="11">
        <v>461</v>
      </c>
      <c r="E63" s="1">
        <f t="shared" si="1"/>
        <v>122</v>
      </c>
      <c r="F63" s="12">
        <v>122</v>
      </c>
      <c r="G63" s="9">
        <f t="shared" si="0"/>
        <v>0</v>
      </c>
      <c r="H63" s="11">
        <v>24</v>
      </c>
      <c r="I63" s="18">
        <f t="shared" si="2"/>
        <v>85.399999999999991</v>
      </c>
      <c r="J63" s="2"/>
      <c r="K63" s="4">
        <v>0</v>
      </c>
      <c r="L63" s="4">
        <v>0</v>
      </c>
    </row>
    <row r="64" spans="1:12" ht="18.75" customHeight="1" x14ac:dyDescent="0.4">
      <c r="A64" s="17" t="s">
        <v>13</v>
      </c>
      <c r="B64" s="1" t="s">
        <v>14</v>
      </c>
      <c r="C64" s="11" t="s">
        <v>77</v>
      </c>
      <c r="D64" s="11">
        <v>230</v>
      </c>
      <c r="E64" s="1">
        <f t="shared" si="1"/>
        <v>57</v>
      </c>
      <c r="F64" s="12">
        <v>57</v>
      </c>
      <c r="G64" s="9">
        <f t="shared" si="0"/>
        <v>0</v>
      </c>
      <c r="H64" s="11">
        <v>3</v>
      </c>
      <c r="I64" s="18">
        <f t="shared" si="2"/>
        <v>39.9</v>
      </c>
      <c r="J64" s="2"/>
      <c r="K64" s="4">
        <v>0</v>
      </c>
      <c r="L64" s="4">
        <v>0</v>
      </c>
    </row>
    <row r="65" spans="1:12" ht="18.75" customHeight="1" x14ac:dyDescent="0.4">
      <c r="A65" s="17" t="s">
        <v>13</v>
      </c>
      <c r="B65" s="1" t="s">
        <v>14</v>
      </c>
      <c r="C65" s="11" t="s">
        <v>78</v>
      </c>
      <c r="D65" s="11">
        <v>188</v>
      </c>
      <c r="E65" s="1">
        <f t="shared" si="1"/>
        <v>236</v>
      </c>
      <c r="F65" s="12">
        <v>187</v>
      </c>
      <c r="G65" s="9">
        <f t="shared" si="0"/>
        <v>49</v>
      </c>
      <c r="H65" s="11" t="s">
        <v>80</v>
      </c>
      <c r="I65" s="18">
        <f t="shared" si="2"/>
        <v>165.2</v>
      </c>
      <c r="J65" s="2"/>
      <c r="K65" s="4">
        <v>1</v>
      </c>
      <c r="L65" s="4">
        <v>48</v>
      </c>
    </row>
    <row r="66" spans="1:12" ht="18.75" customHeight="1" x14ac:dyDescent="0.4">
      <c r="A66" s="19" t="s">
        <v>11</v>
      </c>
      <c r="B66" s="19"/>
      <c r="C66" s="19"/>
      <c r="D66" s="1">
        <f>SUM(D2:D65)</f>
        <v>94719</v>
      </c>
      <c r="E66" s="1">
        <f t="shared" ref="E66:I66" si="3">SUM(E2:E65)</f>
        <v>30884</v>
      </c>
      <c r="F66" s="1">
        <f t="shared" si="3"/>
        <v>23842</v>
      </c>
      <c r="G66" s="1">
        <f t="shared" si="3"/>
        <v>7042</v>
      </c>
      <c r="H66" s="1">
        <f t="shared" si="3"/>
        <v>3665</v>
      </c>
      <c r="I66" s="1">
        <f t="shared" si="3"/>
        <v>21618.799999999999</v>
      </c>
      <c r="J66" s="3"/>
      <c r="K66" s="9">
        <f>SUM(K2:K65)</f>
        <v>487</v>
      </c>
      <c r="L66" s="9">
        <f>SUM(L2:L65)</f>
        <v>6555</v>
      </c>
    </row>
    <row r="67" spans="1:12" ht="48" customHeight="1" x14ac:dyDescent="0.4">
      <c r="A67" s="20" t="s">
        <v>12</v>
      </c>
      <c r="B67" s="20"/>
      <c r="C67" s="20"/>
      <c r="D67" s="20"/>
      <c r="E67" s="20"/>
      <c r="F67" s="20"/>
      <c r="G67" s="20"/>
      <c r="H67" s="20"/>
      <c r="I67" s="20"/>
      <c r="J67" s="14"/>
      <c r="K67" s="15"/>
      <c r="L67" s="15"/>
    </row>
  </sheetData>
  <mergeCells count="2">
    <mergeCell ref="A66:C66"/>
    <mergeCell ref="A67:I6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浜松市北区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2018-03-09T06:04:14Z</dcterms:modified>
</cp:coreProperties>
</file>