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F:\常　世帯数資料作成\"/>
    </mc:Choice>
  </mc:AlternateContent>
  <xr:revisionPtr revIDLastSave="0" documentId="13_ncr:1_{ABFEB763-2123-4EE8-B37F-2E89925924DE}" xr6:coauthVersionLast="28" xr6:coauthVersionMax="28" xr10:uidLastSave="{00000000-0000-0000-0000-000000000000}"/>
  <bookViews>
    <workbookView xWindow="0" yWindow="0" windowWidth="13725" windowHeight="10110" xr2:uid="{92081011-08B9-48CA-9E00-369FA32649B0}"/>
  </bookViews>
  <sheets>
    <sheet name="さいたま市西区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36" i="1" l="1"/>
  <c r="F36" i="1"/>
  <c r="G36" i="1"/>
  <c r="H36" i="1"/>
  <c r="I36" i="1"/>
  <c r="D36" i="1"/>
  <c r="E3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2" i="1"/>
  <c r="G3" i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2" i="1"/>
  <c r="I3" i="1"/>
  <c r="I4" i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2" i="1"/>
  <c r="K36" i="1" l="1"/>
  <c r="L36" i="1"/>
</calcChain>
</file>

<file path=xl/sharedStrings.xml><?xml version="1.0" encoding="utf-8"?>
<sst xmlns="http://schemas.openxmlformats.org/spreadsheetml/2006/main" count="116" uniqueCount="51">
  <si>
    <t>都道府県</t>
  </si>
  <si>
    <t>市区町村</t>
  </si>
  <si>
    <t>町丁目名</t>
  </si>
  <si>
    <t>人口総数</t>
    <phoneticPr fontId="1"/>
  </si>
  <si>
    <t>一般世帯数</t>
    <phoneticPr fontId="1"/>
  </si>
  <si>
    <t>一戸建数</t>
    <phoneticPr fontId="1"/>
  </si>
  <si>
    <t>集合住宅数</t>
    <rPh sb="0" eb="2">
      <t>シュウゴウ</t>
    </rPh>
    <rPh sb="2" eb="4">
      <t>ジュウタク</t>
    </rPh>
    <rPh sb="4" eb="5">
      <t>スウ</t>
    </rPh>
    <phoneticPr fontId="1"/>
  </si>
  <si>
    <t>事業所数</t>
    <rPh sb="0" eb="3">
      <t>ジギョウショ</t>
    </rPh>
    <rPh sb="3" eb="4">
      <t>スウ</t>
    </rPh>
    <phoneticPr fontId="3"/>
  </si>
  <si>
    <t>ローラー配布数
（軒並み）</t>
    <rPh sb="4" eb="6">
      <t>ハイフ</t>
    </rPh>
    <rPh sb="6" eb="7">
      <t>スウ</t>
    </rPh>
    <rPh sb="9" eb="11">
      <t>ノキナ</t>
    </rPh>
    <phoneticPr fontId="1"/>
  </si>
  <si>
    <t>分譲集合住宅　　　　　　　　　　　　　　　　　　　世帯数</t>
    <rPh sb="0" eb="2">
      <t>ブンジョウ</t>
    </rPh>
    <rPh sb="2" eb="4">
      <t>シュウゴウ</t>
    </rPh>
    <rPh sb="4" eb="6">
      <t>ジュウタク</t>
    </rPh>
    <rPh sb="25" eb="28">
      <t>セタイスウ</t>
    </rPh>
    <phoneticPr fontId="1"/>
  </si>
  <si>
    <t>賃貸集合住宅　　　　　　　　　　　　　　　　　　　世帯数</t>
    <rPh sb="0" eb="2">
      <t>チンタイ</t>
    </rPh>
    <rPh sb="2" eb="4">
      <t>シュウゴウ</t>
    </rPh>
    <rPh sb="4" eb="6">
      <t>ジュウタク</t>
    </rPh>
    <rPh sb="25" eb="28">
      <t>セタイスウ</t>
    </rPh>
    <phoneticPr fontId="1"/>
  </si>
  <si>
    <t>合計</t>
    <rPh sb="0" eb="2">
      <t>ゴウケイ</t>
    </rPh>
    <phoneticPr fontId="1"/>
  </si>
  <si>
    <t>※注意　時期により実際のポスト数と異なる場合がございます、およその参考数としてご利用ください。
ローラー配布数は世帯数の70％を目安に設定しております。</t>
    <rPh sb="52" eb="54">
      <t>ハイフ</t>
    </rPh>
    <rPh sb="54" eb="55">
      <t>スウ</t>
    </rPh>
    <rPh sb="56" eb="59">
      <t>セタイスウ</t>
    </rPh>
    <rPh sb="64" eb="66">
      <t>メヤス</t>
    </rPh>
    <rPh sb="67" eb="69">
      <t>セッテイ</t>
    </rPh>
    <phoneticPr fontId="1"/>
  </si>
  <si>
    <t>埼玉県</t>
  </si>
  <si>
    <t>さいたま市西区</t>
  </si>
  <si>
    <t>大字飯田</t>
  </si>
  <si>
    <t>大字飯田新田</t>
  </si>
  <si>
    <t>大字植田谷本</t>
  </si>
  <si>
    <t>大字植田谷本村新田</t>
  </si>
  <si>
    <t>大字内野本郷</t>
  </si>
  <si>
    <t>大字指扇</t>
  </si>
  <si>
    <t>大字指扇領辻</t>
  </si>
  <si>
    <t>大字指扇領別所</t>
  </si>
  <si>
    <t>大字佐知川</t>
  </si>
  <si>
    <t>大字三条町</t>
  </si>
  <si>
    <t>大字島根</t>
  </si>
  <si>
    <t>大字昭和</t>
  </si>
  <si>
    <t>大字清河寺</t>
  </si>
  <si>
    <t>大字高木</t>
  </si>
  <si>
    <t>大字塚本</t>
  </si>
  <si>
    <t>塚本町(1)</t>
  </si>
  <si>
    <t>塚本町(2)</t>
  </si>
  <si>
    <t>塚本町(3)</t>
  </si>
  <si>
    <t>大字土屋</t>
  </si>
  <si>
    <t>大字中釘</t>
  </si>
  <si>
    <t>大字中野林</t>
  </si>
  <si>
    <t>大字西遊馬</t>
  </si>
  <si>
    <t>大字西新井</t>
  </si>
  <si>
    <t>大字平方領々家</t>
  </si>
  <si>
    <t>大字二ッ宮</t>
  </si>
  <si>
    <t>プラザ</t>
  </si>
  <si>
    <t>大字宝来</t>
  </si>
  <si>
    <t>大字水判土</t>
  </si>
  <si>
    <t>大字峰岸</t>
  </si>
  <si>
    <t>三橋(5)</t>
  </si>
  <si>
    <t>三橋(6)</t>
  </si>
  <si>
    <t>宮前町</t>
  </si>
  <si>
    <t>湯木町(1)</t>
  </si>
  <si>
    <t>湯木町(2)</t>
  </si>
  <si>
    <t>さいたま市西区</t>
    <phoneticPr fontId="1"/>
  </si>
  <si>
    <t>-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</si>
</sst>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);[Red]\(0\)"/>
    <numFmt numFmtId="177" formatCode="#,##0;[Red]#,##0"/>
  </numFmts>
  <fonts count="7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HGPｺﾞｼｯｸM"/>
      <family val="3"/>
      <charset val="128"/>
    </font>
    <font>
      <sz val="11"/>
      <name val="HGPｺﾞｼｯｸM"/>
      <family val="3"/>
      <charset val="128"/>
    </font>
    <font>
      <sz val="11"/>
      <color rgb="FFFF0000"/>
      <name val="HGPｺﾞｼｯｸM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22">
    <xf numFmtId="0" fontId="0" fillId="0" borderId="0" xfId="0">
      <alignment vertical="center"/>
    </xf>
    <xf numFmtId="0" fontId="4" fillId="0" borderId="0" xfId="0" applyFont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 wrapText="1" readingOrder="1"/>
    </xf>
    <xf numFmtId="0" fontId="5" fillId="4" borderId="1" xfId="0" applyFont="1" applyFill="1" applyBorder="1" applyAlignment="1">
      <alignment horizontal="center" vertical="center" wrapText="1"/>
    </xf>
    <xf numFmtId="0" fontId="6" fillId="4" borderId="0" xfId="0" applyFont="1" applyFill="1" applyBorder="1" applyAlignment="1">
      <alignment horizontal="center" vertical="center" wrapText="1"/>
    </xf>
    <xf numFmtId="176" fontId="5" fillId="4" borderId="0" xfId="0" applyNumberFormat="1" applyFont="1" applyFill="1" applyBorder="1" applyAlignment="1">
      <alignment horizontal="center" vertical="center"/>
    </xf>
    <xf numFmtId="0" fontId="4" fillId="4" borderId="0" xfId="0" applyFont="1" applyFill="1" applyBorder="1" applyAlignment="1">
      <alignment horizontal="center" vertical="center"/>
    </xf>
    <xf numFmtId="177" fontId="5" fillId="4" borderId="1" xfId="1" applyNumberFormat="1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176" fontId="4" fillId="2" borderId="1" xfId="0" applyNumberFormat="1" applyFont="1" applyFill="1" applyBorder="1" applyAlignment="1">
      <alignment horizontal="center" vertical="center"/>
    </xf>
    <xf numFmtId="176" fontId="5" fillId="2" borderId="1" xfId="1" applyNumberFormat="1" applyFont="1" applyFill="1" applyBorder="1" applyAlignment="1">
      <alignment horizontal="center" vertical="center" wrapText="1"/>
    </xf>
    <xf numFmtId="176" fontId="5" fillId="4" borderId="0" xfId="1" applyNumberFormat="1" applyFont="1" applyFill="1" applyBorder="1" applyAlignment="1">
      <alignment horizontal="center" vertical="center" wrapText="1"/>
    </xf>
    <xf numFmtId="176" fontId="4" fillId="3" borderId="1" xfId="0" applyNumberFormat="1" applyFont="1" applyFill="1" applyBorder="1" applyAlignment="1">
      <alignment horizontal="center" vertical="center" wrapText="1"/>
    </xf>
    <xf numFmtId="176" fontId="5" fillId="4" borderId="1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76" fontId="5" fillId="4" borderId="2" xfId="0" applyNumberFormat="1" applyFont="1" applyFill="1" applyBorder="1" applyAlignment="1">
      <alignment horizontal="center" vertical="center" wrapText="1" readingOrder="1"/>
    </xf>
    <xf numFmtId="0" fontId="4" fillId="0" borderId="3" xfId="0" applyFont="1" applyBorder="1" applyAlignment="1">
      <alignment horizontal="center" vertical="center"/>
    </xf>
    <xf numFmtId="176" fontId="5" fillId="4" borderId="4" xfId="0" applyNumberFormat="1" applyFont="1" applyFill="1" applyBorder="1" applyAlignment="1">
      <alignment horizontal="center" vertical="center" wrapText="1" readingOrder="1"/>
    </xf>
    <xf numFmtId="176" fontId="5" fillId="4" borderId="5" xfId="0" applyNumberFormat="1" applyFont="1" applyFill="1" applyBorder="1" applyAlignment="1">
      <alignment horizontal="center" vertical="center" wrapText="1" readingOrder="1"/>
    </xf>
    <xf numFmtId="176" fontId="5" fillId="4" borderId="2" xfId="0" applyNumberFormat="1" applyFont="1" applyFill="1" applyBorder="1" applyAlignment="1">
      <alignment horizontal="center" vertical="center"/>
    </xf>
    <xf numFmtId="0" fontId="6" fillId="0" borderId="3" xfId="0" applyFont="1" applyBorder="1" applyAlignment="1">
      <alignment horizontal="center" vertical="center" wrapText="1"/>
    </xf>
  </cellXfs>
  <cellStyles count="2">
    <cellStyle name="標準" xfId="0" builtinId="0"/>
    <cellStyle name="標準 2" xfId="1" xr:uid="{3C709754-4896-4AFE-83DC-4B8202C7069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133091-38F7-44BE-81D7-5F7CF7E3240C}">
  <dimension ref="A1:L37"/>
  <sheetViews>
    <sheetView tabSelected="1" workbookViewId="0"/>
  </sheetViews>
  <sheetFormatPr defaultRowHeight="13.5" x14ac:dyDescent="0.4"/>
  <cols>
    <col min="1" max="1" width="10.625" style="1" customWidth="1"/>
    <col min="2" max="2" width="17.5" style="1" customWidth="1"/>
    <col min="3" max="3" width="25" style="1" customWidth="1"/>
    <col min="4" max="9" width="15.5" style="1" customWidth="1"/>
    <col min="10" max="10" width="5" style="7" customWidth="1"/>
    <col min="11" max="12" width="15.5" style="1" customWidth="1"/>
    <col min="13" max="16384" width="9" style="1"/>
  </cols>
  <sheetData>
    <row r="1" spans="1:12" ht="33" customHeight="1" x14ac:dyDescent="0.4">
      <c r="A1" s="10" t="s">
        <v>0</v>
      </c>
      <c r="B1" s="10" t="s">
        <v>1</v>
      </c>
      <c r="C1" s="10" t="s">
        <v>2</v>
      </c>
      <c r="D1" s="10" t="s">
        <v>3</v>
      </c>
      <c r="E1" s="10" t="s">
        <v>4</v>
      </c>
      <c r="F1" s="10" t="s">
        <v>5</v>
      </c>
      <c r="G1" s="10" t="s">
        <v>6</v>
      </c>
      <c r="H1" s="11" t="s">
        <v>7</v>
      </c>
      <c r="I1" s="11" t="s">
        <v>8</v>
      </c>
      <c r="J1" s="12"/>
      <c r="K1" s="13" t="s">
        <v>9</v>
      </c>
      <c r="L1" s="13" t="s">
        <v>10</v>
      </c>
    </row>
    <row r="2" spans="1:12" ht="18.75" customHeight="1" x14ac:dyDescent="0.4">
      <c r="A2" s="14" t="s">
        <v>13</v>
      </c>
      <c r="B2" s="14" t="s">
        <v>14</v>
      </c>
      <c r="C2" s="2" t="s">
        <v>15</v>
      </c>
      <c r="D2" s="3">
        <v>1018</v>
      </c>
      <c r="E2" s="4">
        <f>SUM(F2:G2)</f>
        <v>387</v>
      </c>
      <c r="F2" s="4">
        <v>348</v>
      </c>
      <c r="G2" s="15">
        <f>SUM(K2:L2)</f>
        <v>39</v>
      </c>
      <c r="H2" s="8" t="s">
        <v>50</v>
      </c>
      <c r="I2" s="14">
        <f>SUM(E2*0.7)</f>
        <v>270.89999999999998</v>
      </c>
      <c r="J2" s="6"/>
      <c r="K2" s="9">
        <v>2</v>
      </c>
      <c r="L2" s="9">
        <v>37</v>
      </c>
    </row>
    <row r="3" spans="1:12" ht="18.75" customHeight="1" x14ac:dyDescent="0.4">
      <c r="A3" s="14" t="s">
        <v>13</v>
      </c>
      <c r="B3" s="14" t="s">
        <v>14</v>
      </c>
      <c r="C3" s="2" t="s">
        <v>16</v>
      </c>
      <c r="D3" s="3">
        <v>1315</v>
      </c>
      <c r="E3" s="4">
        <f t="shared" ref="E3:E35" si="0">SUM(F3:G3)</f>
        <v>460</v>
      </c>
      <c r="F3" s="4">
        <v>285</v>
      </c>
      <c r="G3" s="15">
        <f t="shared" ref="G3:G35" si="1">SUM(K3:L3)</f>
        <v>175</v>
      </c>
      <c r="H3" s="8">
        <v>33</v>
      </c>
      <c r="I3" s="14">
        <f t="shared" ref="I3:I35" si="2">SUM(E3*0.7)</f>
        <v>322</v>
      </c>
      <c r="J3" s="6"/>
      <c r="K3" s="9">
        <v>9</v>
      </c>
      <c r="L3" s="9">
        <v>166</v>
      </c>
    </row>
    <row r="4" spans="1:12" ht="18.75" customHeight="1" x14ac:dyDescent="0.4">
      <c r="A4" s="14" t="s">
        <v>13</v>
      </c>
      <c r="B4" s="14" t="s">
        <v>14</v>
      </c>
      <c r="C4" s="2" t="s">
        <v>17</v>
      </c>
      <c r="D4" s="3">
        <v>2754</v>
      </c>
      <c r="E4" s="4">
        <f t="shared" si="0"/>
        <v>1136</v>
      </c>
      <c r="F4" s="4">
        <v>350</v>
      </c>
      <c r="G4" s="15">
        <f t="shared" si="1"/>
        <v>786</v>
      </c>
      <c r="H4" s="8">
        <v>58</v>
      </c>
      <c r="I4" s="14">
        <f t="shared" si="2"/>
        <v>795.19999999999993</v>
      </c>
      <c r="J4" s="6"/>
      <c r="K4" s="9">
        <v>691</v>
      </c>
      <c r="L4" s="9">
        <v>95</v>
      </c>
    </row>
    <row r="5" spans="1:12" ht="18.75" customHeight="1" x14ac:dyDescent="0.4">
      <c r="A5" s="14" t="s">
        <v>13</v>
      </c>
      <c r="B5" s="14" t="s">
        <v>14</v>
      </c>
      <c r="C5" s="2" t="s">
        <v>18</v>
      </c>
      <c r="D5" s="3">
        <v>20</v>
      </c>
      <c r="E5" s="4">
        <f t="shared" si="0"/>
        <v>8</v>
      </c>
      <c r="F5" s="4">
        <v>8</v>
      </c>
      <c r="G5" s="15">
        <f t="shared" si="1"/>
        <v>0</v>
      </c>
      <c r="H5" s="8">
        <v>1</v>
      </c>
      <c r="I5" s="14">
        <f t="shared" si="2"/>
        <v>5.6</v>
      </c>
      <c r="J5" s="6"/>
      <c r="K5" s="9">
        <v>0</v>
      </c>
      <c r="L5" s="9">
        <v>0</v>
      </c>
    </row>
    <row r="6" spans="1:12" ht="18.75" customHeight="1" x14ac:dyDescent="0.4">
      <c r="A6" s="14" t="s">
        <v>13</v>
      </c>
      <c r="B6" s="14" t="s">
        <v>14</v>
      </c>
      <c r="C6" s="2" t="s">
        <v>19</v>
      </c>
      <c r="D6" s="3">
        <v>5183</v>
      </c>
      <c r="E6" s="4">
        <f t="shared" si="0"/>
        <v>1935</v>
      </c>
      <c r="F6" s="4">
        <v>1541</v>
      </c>
      <c r="G6" s="15">
        <f t="shared" si="1"/>
        <v>394</v>
      </c>
      <c r="H6" s="8">
        <v>89</v>
      </c>
      <c r="I6" s="14">
        <f t="shared" si="2"/>
        <v>1354.5</v>
      </c>
      <c r="J6" s="6"/>
      <c r="K6" s="9">
        <v>40</v>
      </c>
      <c r="L6" s="9">
        <v>354</v>
      </c>
    </row>
    <row r="7" spans="1:12" ht="18.75" customHeight="1" x14ac:dyDescent="0.4">
      <c r="A7" s="14" t="s">
        <v>13</v>
      </c>
      <c r="B7" s="14" t="s">
        <v>14</v>
      </c>
      <c r="C7" s="2" t="s">
        <v>20</v>
      </c>
      <c r="D7" s="3">
        <v>16663</v>
      </c>
      <c r="E7" s="4">
        <f t="shared" si="0"/>
        <v>6828</v>
      </c>
      <c r="F7" s="4">
        <v>4389</v>
      </c>
      <c r="G7" s="15">
        <f t="shared" si="1"/>
        <v>2439</v>
      </c>
      <c r="H7" s="8">
        <v>337</v>
      </c>
      <c r="I7" s="14">
        <f t="shared" si="2"/>
        <v>4779.5999999999995</v>
      </c>
      <c r="J7" s="6"/>
      <c r="K7" s="9">
        <v>458</v>
      </c>
      <c r="L7" s="9">
        <v>1981</v>
      </c>
    </row>
    <row r="8" spans="1:12" ht="18.75" customHeight="1" x14ac:dyDescent="0.4">
      <c r="A8" s="14" t="s">
        <v>13</v>
      </c>
      <c r="B8" s="14" t="s">
        <v>14</v>
      </c>
      <c r="C8" s="2" t="s">
        <v>21</v>
      </c>
      <c r="D8" s="3">
        <v>468</v>
      </c>
      <c r="E8" s="4">
        <f t="shared" si="0"/>
        <v>151</v>
      </c>
      <c r="F8" s="4">
        <v>150</v>
      </c>
      <c r="G8" s="15">
        <f t="shared" si="1"/>
        <v>1</v>
      </c>
      <c r="H8" s="8">
        <v>8</v>
      </c>
      <c r="I8" s="14">
        <f t="shared" si="2"/>
        <v>105.69999999999999</v>
      </c>
      <c r="J8" s="6"/>
      <c r="K8" s="9">
        <v>1</v>
      </c>
      <c r="L8" s="9">
        <v>0</v>
      </c>
    </row>
    <row r="9" spans="1:12" ht="18.75" customHeight="1" x14ac:dyDescent="0.4">
      <c r="A9" s="14" t="s">
        <v>13</v>
      </c>
      <c r="B9" s="14" t="s">
        <v>14</v>
      </c>
      <c r="C9" s="2" t="s">
        <v>22</v>
      </c>
      <c r="D9" s="3">
        <v>2652</v>
      </c>
      <c r="E9" s="4">
        <f t="shared" si="0"/>
        <v>1175</v>
      </c>
      <c r="F9" s="4">
        <v>552</v>
      </c>
      <c r="G9" s="15">
        <f t="shared" si="1"/>
        <v>623</v>
      </c>
      <c r="H9" s="8">
        <v>71</v>
      </c>
      <c r="I9" s="14">
        <f t="shared" si="2"/>
        <v>822.5</v>
      </c>
      <c r="J9" s="6"/>
      <c r="K9" s="9">
        <v>400</v>
      </c>
      <c r="L9" s="9">
        <v>223</v>
      </c>
    </row>
    <row r="10" spans="1:12" ht="18.75" customHeight="1" x14ac:dyDescent="0.4">
      <c r="A10" s="14" t="s">
        <v>13</v>
      </c>
      <c r="B10" s="14" t="s">
        <v>14</v>
      </c>
      <c r="C10" s="2" t="s">
        <v>23</v>
      </c>
      <c r="D10" s="3">
        <v>7179</v>
      </c>
      <c r="E10" s="4">
        <f t="shared" si="0"/>
        <v>2683</v>
      </c>
      <c r="F10" s="4">
        <v>2020</v>
      </c>
      <c r="G10" s="15">
        <f t="shared" si="1"/>
        <v>663</v>
      </c>
      <c r="H10" s="8">
        <v>128</v>
      </c>
      <c r="I10" s="14">
        <f t="shared" si="2"/>
        <v>1878.1</v>
      </c>
      <c r="J10" s="6"/>
      <c r="K10" s="9">
        <v>1</v>
      </c>
      <c r="L10" s="9">
        <v>662</v>
      </c>
    </row>
    <row r="11" spans="1:12" ht="18.75" customHeight="1" x14ac:dyDescent="0.4">
      <c r="A11" s="14" t="s">
        <v>13</v>
      </c>
      <c r="B11" s="14" t="s">
        <v>14</v>
      </c>
      <c r="C11" s="2" t="s">
        <v>24</v>
      </c>
      <c r="D11" s="3">
        <v>504</v>
      </c>
      <c r="E11" s="4">
        <f t="shared" si="0"/>
        <v>183</v>
      </c>
      <c r="F11" s="4">
        <v>176</v>
      </c>
      <c r="G11" s="15">
        <f t="shared" si="1"/>
        <v>7</v>
      </c>
      <c r="H11" s="8">
        <v>29</v>
      </c>
      <c r="I11" s="14">
        <f t="shared" si="2"/>
        <v>128.1</v>
      </c>
      <c r="J11" s="6"/>
      <c r="K11" s="9">
        <v>0</v>
      </c>
      <c r="L11" s="9">
        <v>7</v>
      </c>
    </row>
    <row r="12" spans="1:12" ht="18.75" customHeight="1" x14ac:dyDescent="0.4">
      <c r="A12" s="14" t="s">
        <v>13</v>
      </c>
      <c r="B12" s="14" t="s">
        <v>14</v>
      </c>
      <c r="C12" s="2" t="s">
        <v>25</v>
      </c>
      <c r="D12" s="3">
        <v>1315</v>
      </c>
      <c r="E12" s="4">
        <f t="shared" si="0"/>
        <v>400</v>
      </c>
      <c r="F12" s="4">
        <v>375</v>
      </c>
      <c r="G12" s="15">
        <f t="shared" si="1"/>
        <v>25</v>
      </c>
      <c r="H12" s="8">
        <v>77</v>
      </c>
      <c r="I12" s="14">
        <f t="shared" si="2"/>
        <v>280</v>
      </c>
      <c r="J12" s="6"/>
      <c r="K12" s="9">
        <v>0</v>
      </c>
      <c r="L12" s="9">
        <v>25</v>
      </c>
    </row>
    <row r="13" spans="1:12" ht="18.75" customHeight="1" x14ac:dyDescent="0.4">
      <c r="A13" s="14" t="s">
        <v>13</v>
      </c>
      <c r="B13" s="14" t="s">
        <v>14</v>
      </c>
      <c r="C13" s="2" t="s">
        <v>26</v>
      </c>
      <c r="D13" s="3">
        <v>2</v>
      </c>
      <c r="E13" s="4">
        <f t="shared" si="0"/>
        <v>0</v>
      </c>
      <c r="F13" s="4">
        <v>0</v>
      </c>
      <c r="G13" s="15">
        <f t="shared" si="1"/>
        <v>0</v>
      </c>
      <c r="H13" s="8">
        <v>33</v>
      </c>
      <c r="I13" s="14">
        <f t="shared" si="2"/>
        <v>0</v>
      </c>
      <c r="J13" s="6"/>
      <c r="K13" s="9">
        <v>0</v>
      </c>
      <c r="L13" s="9">
        <v>0</v>
      </c>
    </row>
    <row r="14" spans="1:12" ht="18.75" customHeight="1" x14ac:dyDescent="0.4">
      <c r="A14" s="14" t="s">
        <v>13</v>
      </c>
      <c r="B14" s="14" t="s">
        <v>14</v>
      </c>
      <c r="C14" s="2" t="s">
        <v>27</v>
      </c>
      <c r="D14" s="3">
        <v>2069</v>
      </c>
      <c r="E14" s="4">
        <f t="shared" si="0"/>
        <v>942</v>
      </c>
      <c r="F14" s="4">
        <v>754</v>
      </c>
      <c r="G14" s="15">
        <f t="shared" si="1"/>
        <v>188</v>
      </c>
      <c r="H14" s="8">
        <v>90</v>
      </c>
      <c r="I14" s="14">
        <f t="shared" si="2"/>
        <v>659.4</v>
      </c>
      <c r="J14" s="6"/>
      <c r="K14" s="9">
        <v>0</v>
      </c>
      <c r="L14" s="9">
        <v>188</v>
      </c>
    </row>
    <row r="15" spans="1:12" ht="18.75" customHeight="1" x14ac:dyDescent="0.4">
      <c r="A15" s="14" t="s">
        <v>13</v>
      </c>
      <c r="B15" s="14" t="s">
        <v>14</v>
      </c>
      <c r="C15" s="2" t="s">
        <v>28</v>
      </c>
      <c r="D15" s="3">
        <v>3422</v>
      </c>
      <c r="E15" s="4">
        <f t="shared" si="0"/>
        <v>1137</v>
      </c>
      <c r="F15" s="4">
        <v>951</v>
      </c>
      <c r="G15" s="15">
        <f t="shared" si="1"/>
        <v>186</v>
      </c>
      <c r="H15" s="8">
        <v>94</v>
      </c>
      <c r="I15" s="14">
        <f t="shared" si="2"/>
        <v>795.9</v>
      </c>
      <c r="J15" s="6"/>
      <c r="K15" s="9">
        <v>122</v>
      </c>
      <c r="L15" s="9">
        <v>64</v>
      </c>
    </row>
    <row r="16" spans="1:12" ht="18.75" customHeight="1" x14ac:dyDescent="0.4">
      <c r="A16" s="14" t="s">
        <v>13</v>
      </c>
      <c r="B16" s="14" t="s">
        <v>14</v>
      </c>
      <c r="C16" s="2" t="s">
        <v>29</v>
      </c>
      <c r="D16" s="3">
        <v>33</v>
      </c>
      <c r="E16" s="4">
        <f t="shared" si="0"/>
        <v>11</v>
      </c>
      <c r="F16" s="4">
        <v>11</v>
      </c>
      <c r="G16" s="15">
        <f t="shared" si="1"/>
        <v>0</v>
      </c>
      <c r="H16" s="8">
        <v>1</v>
      </c>
      <c r="I16" s="14">
        <f t="shared" si="2"/>
        <v>7.6999999999999993</v>
      </c>
      <c r="J16" s="6"/>
      <c r="K16" s="9">
        <v>0</v>
      </c>
      <c r="L16" s="9">
        <v>0</v>
      </c>
    </row>
    <row r="17" spans="1:12" ht="18.75" customHeight="1" x14ac:dyDescent="0.4">
      <c r="A17" s="14" t="s">
        <v>13</v>
      </c>
      <c r="B17" s="14" t="s">
        <v>14</v>
      </c>
      <c r="C17" s="2" t="s">
        <v>30</v>
      </c>
      <c r="D17" s="3">
        <v>108</v>
      </c>
      <c r="E17" s="4">
        <f t="shared" si="0"/>
        <v>20</v>
      </c>
      <c r="F17" s="4">
        <v>20</v>
      </c>
      <c r="G17" s="15">
        <f t="shared" si="1"/>
        <v>0</v>
      </c>
      <c r="H17" s="8">
        <v>3</v>
      </c>
      <c r="I17" s="14">
        <f t="shared" si="2"/>
        <v>14</v>
      </c>
      <c r="J17" s="6"/>
      <c r="K17" s="9">
        <v>0</v>
      </c>
      <c r="L17" s="9">
        <v>0</v>
      </c>
    </row>
    <row r="18" spans="1:12" ht="18.75" customHeight="1" x14ac:dyDescent="0.4">
      <c r="A18" s="14" t="s">
        <v>13</v>
      </c>
      <c r="B18" s="14" t="s">
        <v>14</v>
      </c>
      <c r="C18" s="2" t="s">
        <v>31</v>
      </c>
      <c r="D18" s="3">
        <v>115</v>
      </c>
      <c r="E18" s="4">
        <f t="shared" si="0"/>
        <v>42</v>
      </c>
      <c r="F18" s="4">
        <v>42</v>
      </c>
      <c r="G18" s="15">
        <f t="shared" si="1"/>
        <v>0</v>
      </c>
      <c r="H18" s="8">
        <v>8</v>
      </c>
      <c r="I18" s="14">
        <f t="shared" si="2"/>
        <v>29.4</v>
      </c>
      <c r="J18" s="6"/>
      <c r="K18" s="9">
        <v>0</v>
      </c>
      <c r="L18" s="9">
        <v>0</v>
      </c>
    </row>
    <row r="19" spans="1:12" ht="18.75" customHeight="1" x14ac:dyDescent="0.4">
      <c r="A19" s="14" t="s">
        <v>13</v>
      </c>
      <c r="B19" s="14" t="s">
        <v>14</v>
      </c>
      <c r="C19" s="2" t="s">
        <v>32</v>
      </c>
      <c r="D19" s="3">
        <v>167</v>
      </c>
      <c r="E19" s="4">
        <f t="shared" si="0"/>
        <v>52</v>
      </c>
      <c r="F19" s="4">
        <v>52</v>
      </c>
      <c r="G19" s="15">
        <f t="shared" si="1"/>
        <v>0</v>
      </c>
      <c r="H19" s="8">
        <v>5</v>
      </c>
      <c r="I19" s="14">
        <f t="shared" si="2"/>
        <v>36.4</v>
      </c>
      <c r="J19" s="6"/>
      <c r="K19" s="9">
        <v>0</v>
      </c>
      <c r="L19" s="9">
        <v>0</v>
      </c>
    </row>
    <row r="20" spans="1:12" ht="18.75" customHeight="1" x14ac:dyDescent="0.4">
      <c r="A20" s="14" t="s">
        <v>13</v>
      </c>
      <c r="B20" s="14" t="s">
        <v>14</v>
      </c>
      <c r="C20" s="2" t="s">
        <v>33</v>
      </c>
      <c r="D20" s="3">
        <v>2913</v>
      </c>
      <c r="E20" s="4">
        <f t="shared" si="0"/>
        <v>1258</v>
      </c>
      <c r="F20" s="4">
        <v>884</v>
      </c>
      <c r="G20" s="15">
        <f t="shared" si="1"/>
        <v>374</v>
      </c>
      <c r="H20" s="8">
        <v>77</v>
      </c>
      <c r="I20" s="14">
        <f t="shared" si="2"/>
        <v>880.59999999999991</v>
      </c>
      <c r="J20" s="6"/>
      <c r="K20" s="9">
        <v>0</v>
      </c>
      <c r="L20" s="9">
        <v>374</v>
      </c>
    </row>
    <row r="21" spans="1:12" ht="18.75" customHeight="1" x14ac:dyDescent="0.4">
      <c r="A21" s="14" t="s">
        <v>13</v>
      </c>
      <c r="B21" s="14" t="s">
        <v>14</v>
      </c>
      <c r="C21" s="2" t="s">
        <v>34</v>
      </c>
      <c r="D21" s="3">
        <v>2275</v>
      </c>
      <c r="E21" s="4">
        <f t="shared" si="0"/>
        <v>762</v>
      </c>
      <c r="F21" s="4">
        <v>586</v>
      </c>
      <c r="G21" s="15">
        <f t="shared" si="1"/>
        <v>176</v>
      </c>
      <c r="H21" s="8">
        <v>109</v>
      </c>
      <c r="I21" s="14">
        <f t="shared" si="2"/>
        <v>533.4</v>
      </c>
      <c r="J21" s="6"/>
      <c r="K21" s="9">
        <v>13</v>
      </c>
      <c r="L21" s="9">
        <v>163</v>
      </c>
    </row>
    <row r="22" spans="1:12" ht="18.75" customHeight="1" x14ac:dyDescent="0.4">
      <c r="A22" s="14" t="s">
        <v>13</v>
      </c>
      <c r="B22" s="14" t="s">
        <v>14</v>
      </c>
      <c r="C22" s="2" t="s">
        <v>35</v>
      </c>
      <c r="D22" s="3">
        <v>2286</v>
      </c>
      <c r="E22" s="4">
        <f t="shared" si="0"/>
        <v>796</v>
      </c>
      <c r="F22" s="4">
        <v>774</v>
      </c>
      <c r="G22" s="15">
        <f t="shared" si="1"/>
        <v>22</v>
      </c>
      <c r="H22" s="8">
        <v>73</v>
      </c>
      <c r="I22" s="14">
        <f t="shared" si="2"/>
        <v>557.19999999999993</v>
      </c>
      <c r="J22" s="6"/>
      <c r="K22" s="9">
        <v>0</v>
      </c>
      <c r="L22" s="9">
        <v>22</v>
      </c>
    </row>
    <row r="23" spans="1:12" ht="18.75" customHeight="1" x14ac:dyDescent="0.4">
      <c r="A23" s="14" t="s">
        <v>13</v>
      </c>
      <c r="B23" s="14" t="s">
        <v>14</v>
      </c>
      <c r="C23" s="2" t="s">
        <v>36</v>
      </c>
      <c r="D23" s="3">
        <v>4312</v>
      </c>
      <c r="E23" s="4">
        <f t="shared" si="0"/>
        <v>1666</v>
      </c>
      <c r="F23" s="4">
        <v>854</v>
      </c>
      <c r="G23" s="15">
        <f t="shared" si="1"/>
        <v>812</v>
      </c>
      <c r="H23" s="8">
        <v>126</v>
      </c>
      <c r="I23" s="14">
        <f t="shared" si="2"/>
        <v>1166.1999999999998</v>
      </c>
      <c r="J23" s="6"/>
      <c r="K23" s="9">
        <v>343</v>
      </c>
      <c r="L23" s="9">
        <v>469</v>
      </c>
    </row>
    <row r="24" spans="1:12" ht="18.75" customHeight="1" x14ac:dyDescent="0.4">
      <c r="A24" s="14" t="s">
        <v>13</v>
      </c>
      <c r="B24" s="14" t="s">
        <v>14</v>
      </c>
      <c r="C24" s="2" t="s">
        <v>37</v>
      </c>
      <c r="D24" s="3">
        <v>660</v>
      </c>
      <c r="E24" s="4">
        <f t="shared" si="0"/>
        <v>234</v>
      </c>
      <c r="F24" s="4">
        <v>234</v>
      </c>
      <c r="G24" s="15">
        <f t="shared" si="1"/>
        <v>0</v>
      </c>
      <c r="H24" s="8">
        <v>21</v>
      </c>
      <c r="I24" s="14">
        <f t="shared" si="2"/>
        <v>163.79999999999998</v>
      </c>
      <c r="J24" s="6"/>
      <c r="K24" s="9">
        <v>0</v>
      </c>
      <c r="L24" s="9">
        <v>0</v>
      </c>
    </row>
    <row r="25" spans="1:12" ht="18.75" customHeight="1" x14ac:dyDescent="0.4">
      <c r="A25" s="14" t="s">
        <v>13</v>
      </c>
      <c r="B25" s="14" t="s">
        <v>14</v>
      </c>
      <c r="C25" s="2" t="s">
        <v>38</v>
      </c>
      <c r="D25" s="3">
        <v>168</v>
      </c>
      <c r="E25" s="4">
        <f t="shared" si="0"/>
        <v>62</v>
      </c>
      <c r="F25" s="4">
        <v>56</v>
      </c>
      <c r="G25" s="15">
        <f t="shared" si="1"/>
        <v>6</v>
      </c>
      <c r="H25" s="8">
        <v>3</v>
      </c>
      <c r="I25" s="14">
        <f t="shared" si="2"/>
        <v>43.4</v>
      </c>
      <c r="J25" s="6"/>
      <c r="K25" s="9">
        <v>0</v>
      </c>
      <c r="L25" s="9">
        <v>6</v>
      </c>
    </row>
    <row r="26" spans="1:12" ht="18.75" customHeight="1" x14ac:dyDescent="0.4">
      <c r="A26" s="14" t="s">
        <v>13</v>
      </c>
      <c r="B26" s="14" t="s">
        <v>14</v>
      </c>
      <c r="C26" s="2" t="s">
        <v>39</v>
      </c>
      <c r="D26" s="3">
        <v>2092</v>
      </c>
      <c r="E26" s="4">
        <f t="shared" si="0"/>
        <v>794</v>
      </c>
      <c r="F26" s="4">
        <v>713</v>
      </c>
      <c r="G26" s="15">
        <f t="shared" si="1"/>
        <v>81</v>
      </c>
      <c r="H26" s="8">
        <v>72</v>
      </c>
      <c r="I26" s="14">
        <f t="shared" si="2"/>
        <v>555.79999999999995</v>
      </c>
      <c r="J26" s="6"/>
      <c r="K26" s="9">
        <v>7</v>
      </c>
      <c r="L26" s="9">
        <v>74</v>
      </c>
    </row>
    <row r="27" spans="1:12" ht="18.75" customHeight="1" x14ac:dyDescent="0.4">
      <c r="A27" s="14" t="s">
        <v>13</v>
      </c>
      <c r="B27" s="14" t="s">
        <v>14</v>
      </c>
      <c r="C27" s="2" t="s">
        <v>40</v>
      </c>
      <c r="D27" s="3">
        <v>3449</v>
      </c>
      <c r="E27" s="4">
        <f t="shared" si="0"/>
        <v>1244</v>
      </c>
      <c r="F27" s="4">
        <v>1220</v>
      </c>
      <c r="G27" s="15">
        <f t="shared" si="1"/>
        <v>24</v>
      </c>
      <c r="H27" s="8">
        <v>57</v>
      </c>
      <c r="I27" s="14">
        <f t="shared" si="2"/>
        <v>870.8</v>
      </c>
      <c r="J27" s="6"/>
      <c r="K27" s="9">
        <v>6</v>
      </c>
      <c r="L27" s="9">
        <v>18</v>
      </c>
    </row>
    <row r="28" spans="1:12" ht="18.75" customHeight="1" x14ac:dyDescent="0.4">
      <c r="A28" s="14" t="s">
        <v>13</v>
      </c>
      <c r="B28" s="14" t="s">
        <v>14</v>
      </c>
      <c r="C28" s="2" t="s">
        <v>41</v>
      </c>
      <c r="D28" s="3">
        <v>3963</v>
      </c>
      <c r="E28" s="4">
        <f t="shared" si="0"/>
        <v>1519</v>
      </c>
      <c r="F28" s="4">
        <v>715</v>
      </c>
      <c r="G28" s="15">
        <f t="shared" si="1"/>
        <v>804</v>
      </c>
      <c r="H28" s="8">
        <v>104</v>
      </c>
      <c r="I28" s="14">
        <f t="shared" si="2"/>
        <v>1063.3</v>
      </c>
      <c r="J28" s="6"/>
      <c r="K28" s="9">
        <v>182</v>
      </c>
      <c r="L28" s="9">
        <v>622</v>
      </c>
    </row>
    <row r="29" spans="1:12" ht="18.75" customHeight="1" x14ac:dyDescent="0.4">
      <c r="A29" s="14" t="s">
        <v>13</v>
      </c>
      <c r="B29" s="14" t="s">
        <v>14</v>
      </c>
      <c r="C29" s="2" t="s">
        <v>42</v>
      </c>
      <c r="D29" s="3">
        <v>1415</v>
      </c>
      <c r="E29" s="4">
        <f t="shared" si="0"/>
        <v>537</v>
      </c>
      <c r="F29" s="4">
        <v>446</v>
      </c>
      <c r="G29" s="15">
        <f t="shared" si="1"/>
        <v>91</v>
      </c>
      <c r="H29" s="8">
        <v>64</v>
      </c>
      <c r="I29" s="14">
        <f t="shared" si="2"/>
        <v>375.9</v>
      </c>
      <c r="J29" s="6"/>
      <c r="K29" s="9">
        <v>0</v>
      </c>
      <c r="L29" s="9">
        <v>91</v>
      </c>
    </row>
    <row r="30" spans="1:12" ht="18.75" customHeight="1" x14ac:dyDescent="0.4">
      <c r="A30" s="14" t="s">
        <v>13</v>
      </c>
      <c r="B30" s="14" t="s">
        <v>14</v>
      </c>
      <c r="C30" s="2" t="s">
        <v>43</v>
      </c>
      <c r="D30" s="3">
        <v>639</v>
      </c>
      <c r="E30" s="4">
        <f t="shared" si="0"/>
        <v>184</v>
      </c>
      <c r="F30" s="4">
        <v>54</v>
      </c>
      <c r="G30" s="15">
        <f t="shared" si="1"/>
        <v>130</v>
      </c>
      <c r="H30" s="8">
        <v>5</v>
      </c>
      <c r="I30" s="14">
        <f t="shared" si="2"/>
        <v>128.79999999999998</v>
      </c>
      <c r="J30" s="6"/>
      <c r="K30" s="9">
        <v>103</v>
      </c>
      <c r="L30" s="9">
        <v>27</v>
      </c>
    </row>
    <row r="31" spans="1:12" ht="18.75" customHeight="1" x14ac:dyDescent="0.4">
      <c r="A31" s="14" t="s">
        <v>13</v>
      </c>
      <c r="B31" s="14" t="s">
        <v>14</v>
      </c>
      <c r="C31" s="2" t="s">
        <v>44</v>
      </c>
      <c r="D31" s="3">
        <v>3221</v>
      </c>
      <c r="E31" s="4">
        <f t="shared" si="0"/>
        <v>1451</v>
      </c>
      <c r="F31" s="4">
        <v>864</v>
      </c>
      <c r="G31" s="15">
        <f t="shared" si="1"/>
        <v>587</v>
      </c>
      <c r="H31" s="8">
        <v>123</v>
      </c>
      <c r="I31" s="14">
        <f t="shared" si="2"/>
        <v>1015.6999999999999</v>
      </c>
      <c r="J31" s="6"/>
      <c r="K31" s="9">
        <v>14</v>
      </c>
      <c r="L31" s="9">
        <v>573</v>
      </c>
    </row>
    <row r="32" spans="1:12" ht="18.75" customHeight="1" x14ac:dyDescent="0.4">
      <c r="A32" s="14" t="s">
        <v>13</v>
      </c>
      <c r="B32" s="14" t="s">
        <v>14</v>
      </c>
      <c r="C32" s="2" t="s">
        <v>45</v>
      </c>
      <c r="D32" s="3">
        <v>8370</v>
      </c>
      <c r="E32" s="4">
        <f t="shared" si="0"/>
        <v>3375</v>
      </c>
      <c r="F32" s="4">
        <v>1923</v>
      </c>
      <c r="G32" s="15">
        <f t="shared" si="1"/>
        <v>1452</v>
      </c>
      <c r="H32" s="8">
        <v>174</v>
      </c>
      <c r="I32" s="14">
        <f t="shared" si="2"/>
        <v>2362.5</v>
      </c>
      <c r="J32" s="6"/>
      <c r="K32" s="9">
        <v>280</v>
      </c>
      <c r="L32" s="9">
        <v>1172</v>
      </c>
    </row>
    <row r="33" spans="1:12" ht="18.75" customHeight="1" x14ac:dyDescent="0.4">
      <c r="A33" s="14" t="s">
        <v>13</v>
      </c>
      <c r="B33" s="14" t="s">
        <v>49</v>
      </c>
      <c r="C33" s="2" t="s">
        <v>46</v>
      </c>
      <c r="D33" s="3">
        <v>3086</v>
      </c>
      <c r="E33" s="4">
        <f t="shared" si="0"/>
        <v>1263</v>
      </c>
      <c r="F33" s="4">
        <v>868</v>
      </c>
      <c r="G33" s="15">
        <f t="shared" si="1"/>
        <v>395</v>
      </c>
      <c r="H33" s="8">
        <v>131</v>
      </c>
      <c r="I33" s="14">
        <f t="shared" si="2"/>
        <v>884.09999999999991</v>
      </c>
      <c r="J33" s="6"/>
      <c r="K33" s="9">
        <v>108</v>
      </c>
      <c r="L33" s="9">
        <v>287</v>
      </c>
    </row>
    <row r="34" spans="1:12" ht="18.75" customHeight="1" x14ac:dyDescent="0.4">
      <c r="A34" s="14" t="s">
        <v>13</v>
      </c>
      <c r="B34" s="14" t="s">
        <v>14</v>
      </c>
      <c r="C34" s="2" t="s">
        <v>47</v>
      </c>
      <c r="D34" s="3">
        <v>80</v>
      </c>
      <c r="E34" s="4">
        <f t="shared" si="0"/>
        <v>32</v>
      </c>
      <c r="F34" s="4">
        <v>24</v>
      </c>
      <c r="G34" s="15">
        <f t="shared" si="1"/>
        <v>8</v>
      </c>
      <c r="H34" s="8">
        <v>1</v>
      </c>
      <c r="I34" s="14">
        <f t="shared" si="2"/>
        <v>22.4</v>
      </c>
      <c r="J34" s="6"/>
      <c r="K34" s="9">
        <v>1</v>
      </c>
      <c r="L34" s="9">
        <v>7</v>
      </c>
    </row>
    <row r="35" spans="1:12" ht="18.75" customHeight="1" x14ac:dyDescent="0.4">
      <c r="A35" s="14" t="s">
        <v>13</v>
      </c>
      <c r="B35" s="14" t="s">
        <v>14</v>
      </c>
      <c r="C35" s="2" t="s">
        <v>48</v>
      </c>
      <c r="D35" s="3">
        <v>113</v>
      </c>
      <c r="E35" s="4">
        <f t="shared" si="0"/>
        <v>39</v>
      </c>
      <c r="F35" s="4">
        <v>39</v>
      </c>
      <c r="G35" s="15">
        <f t="shared" si="1"/>
        <v>0</v>
      </c>
      <c r="H35" s="8">
        <v>4</v>
      </c>
      <c r="I35" s="14">
        <f t="shared" si="2"/>
        <v>27.299999999999997</v>
      </c>
      <c r="J35" s="6"/>
      <c r="K35" s="9">
        <v>0</v>
      </c>
      <c r="L35" s="9">
        <v>0</v>
      </c>
    </row>
    <row r="36" spans="1:12" ht="18.75" customHeight="1" x14ac:dyDescent="0.4">
      <c r="A36" s="20" t="s">
        <v>11</v>
      </c>
      <c r="B36" s="20"/>
      <c r="C36" s="20"/>
      <c r="D36" s="16">
        <f>SUM(D2:D35)</f>
        <v>84029</v>
      </c>
      <c r="E36" s="16">
        <f t="shared" ref="E36:I36" si="3">SUM(E2:E35)</f>
        <v>32766</v>
      </c>
      <c r="F36" s="16">
        <f t="shared" si="3"/>
        <v>22278</v>
      </c>
      <c r="G36" s="16">
        <f t="shared" si="3"/>
        <v>10488</v>
      </c>
      <c r="H36" s="16">
        <f t="shared" si="3"/>
        <v>2209</v>
      </c>
      <c r="I36" s="16">
        <f t="shared" si="3"/>
        <v>22936.2</v>
      </c>
      <c r="J36" s="19"/>
      <c r="K36" s="18">
        <f>SUM(K2:K35)</f>
        <v>2781</v>
      </c>
      <c r="L36" s="16">
        <f>SUM(L2:L35)</f>
        <v>7707</v>
      </c>
    </row>
    <row r="37" spans="1:12" ht="48" customHeight="1" x14ac:dyDescent="0.4">
      <c r="A37" s="21" t="s">
        <v>12</v>
      </c>
      <c r="B37" s="21"/>
      <c r="C37" s="21"/>
      <c r="D37" s="21"/>
      <c r="E37" s="21"/>
      <c r="F37" s="21"/>
      <c r="G37" s="21"/>
      <c r="H37" s="21"/>
      <c r="I37" s="21"/>
      <c r="J37" s="5"/>
      <c r="K37" s="17"/>
      <c r="L37" s="17"/>
    </row>
  </sheetData>
  <mergeCells count="2">
    <mergeCell ref="A36:C36"/>
    <mergeCell ref="A37:I37"/>
  </mergeCells>
  <phoneticPr fontId="1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さいたま市西区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shinsuke abe</cp:lastModifiedBy>
  <dcterms:created xsi:type="dcterms:W3CDTF">2018-02-08T05:45:46Z</dcterms:created>
  <dcterms:modified xsi:type="dcterms:W3CDTF">2018-03-05T07:44:45Z</dcterms:modified>
</cp:coreProperties>
</file>