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EFDD92EE-6530-466E-B60A-24A28BDA7952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さいたま市北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G29" i="1"/>
  <c r="H29" i="1"/>
  <c r="D2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" i="1"/>
  <c r="K29" i="1" l="1"/>
  <c r="L29" i="1"/>
  <c r="I29" i="1" l="1"/>
</calcChain>
</file>

<file path=xl/sharedStrings.xml><?xml version="1.0" encoding="utf-8"?>
<sst xmlns="http://schemas.openxmlformats.org/spreadsheetml/2006/main" count="94" uniqueCount="43">
  <si>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</si>
  <si>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</si>
  <si>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</si>
  <si>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</si>
  <si>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</si>
  <si>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</si>
  <si>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</si>
  <si>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事業所数</t>
    <rPh sb="0" eb="3">
      <t>ジギョウショ</t>
    </rPh>
    <rPh sb="3" eb="4">
      <t>スウ</t>
    </rPh>
    <phoneticPr fontId="3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</si>
  <si>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</si>
  <si>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</si>
  <si>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</si>
  <si>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</si>
  <si>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</si>
  <si>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埼玉県</t>
  </si>
  <si>
    <t>さいたま市北区</t>
  </si>
  <si>
    <t>植竹町(1)</t>
  </si>
  <si>
    <t>植竹町(2)</t>
  </si>
  <si>
    <t>大成町(4)</t>
  </si>
  <si>
    <t>大字上加</t>
  </si>
  <si>
    <t>櫛引町(2)</t>
  </si>
  <si>
    <t>今羽町</t>
  </si>
  <si>
    <t>土呂町</t>
  </si>
  <si>
    <t>土呂町(1)</t>
  </si>
  <si>
    <t>土呂町(2)</t>
  </si>
  <si>
    <t>奈良町</t>
  </si>
  <si>
    <t>日進町(1)</t>
  </si>
  <si>
    <t>日進町(2)</t>
  </si>
  <si>
    <t>日進町(3)</t>
  </si>
  <si>
    <t>東大成町(1)</t>
  </si>
  <si>
    <t>東大成町(2)</t>
  </si>
  <si>
    <t>別所町</t>
  </si>
  <si>
    <t>大字西本郷 本郷町</t>
  </si>
  <si>
    <t>盆栽町</t>
  </si>
  <si>
    <t>見沼(1)</t>
  </si>
  <si>
    <t>見沼(2)</t>
  </si>
  <si>
    <t>見沼(3)</t>
  </si>
  <si>
    <t>宮原町(1)</t>
  </si>
  <si>
    <t>宮原町(2)</t>
  </si>
  <si>
    <t>宮原町(3)</t>
  </si>
  <si>
    <t>宮原町(4)</t>
  </si>
  <si>
    <t>吉野町(1)</t>
  </si>
  <si>
    <t>吉野町(2)</t>
  </si>
  <si>
    <t>さいたま市北区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</si>
</sst>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77" fontId="5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 wrapText="1" readingOrder="1"/>
    </xf>
    <xf numFmtId="176" fontId="5" fillId="4" borderId="5" xfId="0" applyNumberFormat="1" applyFont="1" applyFill="1" applyBorder="1" applyAlignment="1">
      <alignment horizontal="center" vertical="center" wrapText="1" readingOrder="1"/>
    </xf>
    <xf numFmtId="176" fontId="5" fillId="4" borderId="6" xfId="0" applyNumberFormat="1" applyFont="1" applyFill="1" applyBorder="1" applyAlignment="1">
      <alignment horizontal="center" vertical="center" wrapText="1" readingOrder="1"/>
    </xf>
    <xf numFmtId="176" fontId="5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30"/>
  <sheetViews>
    <sheetView tabSelected="1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7" customWidth="1"/>
    <col min="11" max="12" width="15.5" style="1" customWidth="1"/>
    <col min="13" max="16384" width="9" style="1"/>
  </cols>
  <sheetData>
    <row r="1" spans="1:12" ht="33" customHeight="1" x14ac:dyDescent="0.4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2"/>
      <c r="K1" s="13" t="s">
        <v>9</v>
      </c>
      <c r="L1" s="13" t="s">
        <v>10</v>
      </c>
    </row>
    <row r="2" spans="1:12" ht="18.75" customHeight="1" x14ac:dyDescent="0.4">
      <c r="A2" s="14" t="s">
        <v>13</v>
      </c>
      <c r="B2" s="14" t="s">
        <v>14</v>
      </c>
      <c r="C2" s="2" t="s">
        <v>15</v>
      </c>
      <c r="D2" s="3">
        <v>4830</v>
      </c>
      <c r="E2" s="4">
        <f>SUM(F2:G2)</f>
        <v>1639</v>
      </c>
      <c r="F2" s="4">
        <v>751</v>
      </c>
      <c r="G2" s="15">
        <f>SUM(K2:L2)</f>
        <v>888</v>
      </c>
      <c r="H2" s="23">
        <v>167</v>
      </c>
      <c r="I2" s="14">
        <f>SUM(E2*0.7)</f>
        <v>1147.3</v>
      </c>
      <c r="J2" s="6"/>
      <c r="K2" s="9">
        <v>227</v>
      </c>
      <c r="L2" s="9">
        <v>661</v>
      </c>
    </row>
    <row r="3" spans="1:12" ht="18.75" customHeight="1" x14ac:dyDescent="0.4">
      <c r="A3" s="14" t="s">
        <v>13</v>
      </c>
      <c r="B3" s="14" t="s">
        <v>14</v>
      </c>
      <c r="C3" s="2" t="s">
        <v>16</v>
      </c>
      <c r="D3" s="3">
        <v>1515</v>
      </c>
      <c r="E3" s="4">
        <f t="shared" ref="E3:E28" si="0">SUM(F3:G3)</f>
        <v>666</v>
      </c>
      <c r="F3" s="4">
        <v>108</v>
      </c>
      <c r="G3" s="15">
        <f t="shared" ref="G3:G28" si="1">SUM(K3:L3)</f>
        <v>558</v>
      </c>
      <c r="H3" s="8">
        <v>50</v>
      </c>
      <c r="I3" s="14">
        <f t="shared" ref="I3:I28" si="2">SUM(E3*0.7)</f>
        <v>466.2</v>
      </c>
      <c r="J3" s="6"/>
      <c r="K3" s="9">
        <v>2</v>
      </c>
      <c r="L3" s="9">
        <v>556</v>
      </c>
    </row>
    <row r="4" spans="1:12" ht="18.75" customHeight="1" x14ac:dyDescent="0.4">
      <c r="A4" s="14" t="s">
        <v>13</v>
      </c>
      <c r="B4" s="14" t="s">
        <v>14</v>
      </c>
      <c r="C4" s="2" t="s">
        <v>17</v>
      </c>
      <c r="D4" s="3">
        <v>5143</v>
      </c>
      <c r="E4" s="4">
        <f t="shared" si="0"/>
        <v>2364</v>
      </c>
      <c r="F4" s="4">
        <v>834</v>
      </c>
      <c r="G4" s="15">
        <f t="shared" si="1"/>
        <v>1530</v>
      </c>
      <c r="H4" s="8">
        <v>160</v>
      </c>
      <c r="I4" s="14">
        <f t="shared" si="2"/>
        <v>1654.8</v>
      </c>
      <c r="J4" s="6"/>
      <c r="K4" s="9">
        <v>601</v>
      </c>
      <c r="L4" s="9">
        <v>929</v>
      </c>
    </row>
    <row r="5" spans="1:12" ht="18.75" customHeight="1" x14ac:dyDescent="0.4">
      <c r="A5" s="14" t="s">
        <v>13</v>
      </c>
      <c r="B5" s="14" t="s">
        <v>14</v>
      </c>
      <c r="C5" s="2" t="s">
        <v>18</v>
      </c>
      <c r="D5" s="3">
        <v>9</v>
      </c>
      <c r="E5" s="4">
        <f t="shared" si="0"/>
        <v>10</v>
      </c>
      <c r="F5" s="4">
        <v>4</v>
      </c>
      <c r="G5" s="15">
        <f t="shared" si="1"/>
        <v>6</v>
      </c>
      <c r="H5" s="8">
        <v>6</v>
      </c>
      <c r="I5" s="14">
        <f t="shared" si="2"/>
        <v>7</v>
      </c>
      <c r="J5" s="6"/>
      <c r="K5" s="9">
        <v>2</v>
      </c>
      <c r="L5" s="9">
        <v>4</v>
      </c>
    </row>
    <row r="6" spans="1:12" ht="18.75" customHeight="1" x14ac:dyDescent="0.4">
      <c r="A6" s="14" t="s">
        <v>13</v>
      </c>
      <c r="B6" s="14" t="s">
        <v>14</v>
      </c>
      <c r="C6" s="2" t="s">
        <v>19</v>
      </c>
      <c r="D6" s="3">
        <v>5027</v>
      </c>
      <c r="E6" s="4">
        <f t="shared" si="0"/>
        <v>1947</v>
      </c>
      <c r="F6" s="4">
        <v>896</v>
      </c>
      <c r="G6" s="15">
        <f t="shared" si="1"/>
        <v>1051</v>
      </c>
      <c r="H6" s="8">
        <v>171</v>
      </c>
      <c r="I6" s="14">
        <f t="shared" si="2"/>
        <v>1362.8999999999999</v>
      </c>
      <c r="J6" s="6"/>
      <c r="K6" s="9">
        <v>625</v>
      </c>
      <c r="L6" s="9">
        <v>426</v>
      </c>
    </row>
    <row r="7" spans="1:12" ht="18.75" customHeight="1" x14ac:dyDescent="0.4">
      <c r="A7" s="14" t="s">
        <v>13</v>
      </c>
      <c r="B7" s="14" t="s">
        <v>14</v>
      </c>
      <c r="C7" s="2" t="s">
        <v>20</v>
      </c>
      <c r="D7" s="3">
        <v>3723</v>
      </c>
      <c r="E7" s="4">
        <f t="shared" si="0"/>
        <v>1545</v>
      </c>
      <c r="F7" s="4">
        <v>526</v>
      </c>
      <c r="G7" s="15">
        <f t="shared" si="1"/>
        <v>1019</v>
      </c>
      <c r="H7" s="8">
        <v>54</v>
      </c>
      <c r="I7" s="14">
        <f t="shared" si="2"/>
        <v>1081.5</v>
      </c>
      <c r="J7" s="6"/>
      <c r="K7" s="9">
        <v>503</v>
      </c>
      <c r="L7" s="9">
        <v>516</v>
      </c>
    </row>
    <row r="8" spans="1:12" ht="18.75" customHeight="1" x14ac:dyDescent="0.4">
      <c r="A8" s="14" t="s">
        <v>13</v>
      </c>
      <c r="B8" s="14" t="s">
        <v>14</v>
      </c>
      <c r="C8" s="2" t="s">
        <v>21</v>
      </c>
      <c r="D8" s="3">
        <v>431</v>
      </c>
      <c r="E8" s="4">
        <f t="shared" si="0"/>
        <v>314</v>
      </c>
      <c r="F8" s="4">
        <v>103</v>
      </c>
      <c r="G8" s="15">
        <f t="shared" si="1"/>
        <v>211</v>
      </c>
      <c r="H8" s="8">
        <v>34</v>
      </c>
      <c r="I8" s="14">
        <f t="shared" si="2"/>
        <v>219.79999999999998</v>
      </c>
      <c r="J8" s="6"/>
      <c r="K8" s="9">
        <v>8</v>
      </c>
      <c r="L8" s="9">
        <v>203</v>
      </c>
    </row>
    <row r="9" spans="1:12" ht="18.75" customHeight="1" x14ac:dyDescent="0.4">
      <c r="A9" s="14" t="s">
        <v>13</v>
      </c>
      <c r="B9" s="14" t="s">
        <v>14</v>
      </c>
      <c r="C9" s="2" t="s">
        <v>22</v>
      </c>
      <c r="D9" s="3">
        <v>5427</v>
      </c>
      <c r="E9" s="4">
        <f t="shared" si="0"/>
        <v>2707</v>
      </c>
      <c r="F9" s="4">
        <v>717</v>
      </c>
      <c r="G9" s="15">
        <f t="shared" si="1"/>
        <v>1990</v>
      </c>
      <c r="H9" s="8">
        <v>126</v>
      </c>
      <c r="I9" s="14">
        <f t="shared" si="2"/>
        <v>1894.8999999999999</v>
      </c>
      <c r="J9" s="6"/>
      <c r="K9" s="9">
        <v>405</v>
      </c>
      <c r="L9" s="9">
        <v>1585</v>
      </c>
    </row>
    <row r="10" spans="1:12" ht="18.75" customHeight="1" x14ac:dyDescent="0.4">
      <c r="A10" s="14" t="s">
        <v>13</v>
      </c>
      <c r="B10" s="14" t="s">
        <v>14</v>
      </c>
      <c r="C10" s="2" t="s">
        <v>23</v>
      </c>
      <c r="D10" s="3">
        <v>4592</v>
      </c>
      <c r="E10" s="4">
        <f t="shared" si="0"/>
        <v>2350</v>
      </c>
      <c r="F10" s="4">
        <v>870</v>
      </c>
      <c r="G10" s="15">
        <f t="shared" si="1"/>
        <v>1480</v>
      </c>
      <c r="H10" s="8">
        <v>195</v>
      </c>
      <c r="I10" s="14">
        <f t="shared" si="2"/>
        <v>1645</v>
      </c>
      <c r="J10" s="6"/>
      <c r="K10" s="9">
        <v>139</v>
      </c>
      <c r="L10" s="9">
        <v>1341</v>
      </c>
    </row>
    <row r="11" spans="1:12" ht="18.75" customHeight="1" x14ac:dyDescent="0.4">
      <c r="A11" s="14" t="s">
        <v>13</v>
      </c>
      <c r="B11" s="14" t="s">
        <v>14</v>
      </c>
      <c r="C11" s="2" t="s">
        <v>24</v>
      </c>
      <c r="D11" s="3">
        <v>8769</v>
      </c>
      <c r="E11" s="4">
        <f t="shared" si="0"/>
        <v>3815</v>
      </c>
      <c r="F11" s="4">
        <v>1883</v>
      </c>
      <c r="G11" s="15">
        <f t="shared" si="1"/>
        <v>1932</v>
      </c>
      <c r="H11" s="8">
        <v>163</v>
      </c>
      <c r="I11" s="14">
        <f t="shared" si="2"/>
        <v>2670.5</v>
      </c>
      <c r="J11" s="6"/>
      <c r="K11" s="9">
        <v>624</v>
      </c>
      <c r="L11" s="9">
        <v>1308</v>
      </c>
    </row>
    <row r="12" spans="1:12" ht="18.75" customHeight="1" x14ac:dyDescent="0.4">
      <c r="A12" s="14" t="s">
        <v>13</v>
      </c>
      <c r="B12" s="14" t="s">
        <v>14</v>
      </c>
      <c r="C12" s="2" t="s">
        <v>25</v>
      </c>
      <c r="D12" s="3">
        <v>11361</v>
      </c>
      <c r="E12" s="4">
        <f t="shared" si="0"/>
        <v>3980</v>
      </c>
      <c r="F12" s="4">
        <v>1757</v>
      </c>
      <c r="G12" s="15">
        <f t="shared" si="1"/>
        <v>2223</v>
      </c>
      <c r="H12" s="8">
        <v>239</v>
      </c>
      <c r="I12" s="14">
        <f t="shared" si="2"/>
        <v>2786</v>
      </c>
      <c r="J12" s="6"/>
      <c r="K12" s="9">
        <v>932</v>
      </c>
      <c r="L12" s="9">
        <v>1291</v>
      </c>
    </row>
    <row r="13" spans="1:12" ht="18.75" customHeight="1" x14ac:dyDescent="0.4">
      <c r="A13" s="14" t="s">
        <v>13</v>
      </c>
      <c r="B13" s="14" t="s">
        <v>14</v>
      </c>
      <c r="C13" s="2" t="s">
        <v>26</v>
      </c>
      <c r="D13" s="3">
        <v>14922</v>
      </c>
      <c r="E13" s="4">
        <f t="shared" si="0"/>
        <v>6670</v>
      </c>
      <c r="F13" s="4">
        <v>2903</v>
      </c>
      <c r="G13" s="15">
        <f t="shared" si="1"/>
        <v>3767</v>
      </c>
      <c r="H13" s="8">
        <v>379</v>
      </c>
      <c r="I13" s="14">
        <f t="shared" si="2"/>
        <v>4669</v>
      </c>
      <c r="J13" s="6"/>
      <c r="K13" s="9">
        <v>1249</v>
      </c>
      <c r="L13" s="9">
        <v>2518</v>
      </c>
    </row>
    <row r="14" spans="1:12" ht="18.75" customHeight="1" x14ac:dyDescent="0.4">
      <c r="A14" s="14" t="s">
        <v>13</v>
      </c>
      <c r="B14" s="14" t="s">
        <v>14</v>
      </c>
      <c r="C14" s="2" t="s">
        <v>27</v>
      </c>
      <c r="D14" s="3">
        <v>5350</v>
      </c>
      <c r="E14" s="4">
        <f t="shared" si="0"/>
        <v>2406</v>
      </c>
      <c r="F14" s="4">
        <v>1002</v>
      </c>
      <c r="G14" s="15">
        <f t="shared" si="1"/>
        <v>1404</v>
      </c>
      <c r="H14" s="8">
        <v>192</v>
      </c>
      <c r="I14" s="14">
        <f t="shared" si="2"/>
        <v>1684.1999999999998</v>
      </c>
      <c r="J14" s="6"/>
      <c r="K14" s="9">
        <v>504</v>
      </c>
      <c r="L14" s="9">
        <v>900</v>
      </c>
    </row>
    <row r="15" spans="1:12" ht="18.75" customHeight="1" x14ac:dyDescent="0.4">
      <c r="A15" s="14" t="s">
        <v>13</v>
      </c>
      <c r="B15" s="14" t="s">
        <v>14</v>
      </c>
      <c r="C15" s="2" t="s">
        <v>28</v>
      </c>
      <c r="D15" s="3">
        <v>4087</v>
      </c>
      <c r="E15" s="4">
        <f t="shared" si="0"/>
        <v>2152</v>
      </c>
      <c r="F15" s="4">
        <v>674</v>
      </c>
      <c r="G15" s="15">
        <f t="shared" si="1"/>
        <v>1478</v>
      </c>
      <c r="H15" s="8">
        <v>122</v>
      </c>
      <c r="I15" s="14">
        <f t="shared" si="2"/>
        <v>1506.3999999999999</v>
      </c>
      <c r="J15" s="6"/>
      <c r="K15" s="9">
        <v>173</v>
      </c>
      <c r="L15" s="9">
        <v>1305</v>
      </c>
    </row>
    <row r="16" spans="1:12" ht="18.75" customHeight="1" x14ac:dyDescent="0.4">
      <c r="A16" s="14" t="s">
        <v>13</v>
      </c>
      <c r="B16" s="14" t="s">
        <v>14</v>
      </c>
      <c r="C16" s="2" t="s">
        <v>29</v>
      </c>
      <c r="D16" s="3">
        <v>5257</v>
      </c>
      <c r="E16" s="4">
        <f t="shared" si="0"/>
        <v>2166</v>
      </c>
      <c r="F16" s="4">
        <v>1010</v>
      </c>
      <c r="G16" s="15">
        <f t="shared" si="1"/>
        <v>1156</v>
      </c>
      <c r="H16" s="8">
        <v>183</v>
      </c>
      <c r="I16" s="14">
        <f t="shared" si="2"/>
        <v>1516.1999999999998</v>
      </c>
      <c r="J16" s="6"/>
      <c r="K16" s="9">
        <v>411</v>
      </c>
      <c r="L16" s="9">
        <v>745</v>
      </c>
    </row>
    <row r="17" spans="1:12" ht="18.75" customHeight="1" x14ac:dyDescent="0.4">
      <c r="A17" s="14" t="s">
        <v>13</v>
      </c>
      <c r="B17" s="14" t="s">
        <v>14</v>
      </c>
      <c r="C17" s="2" t="s">
        <v>30</v>
      </c>
      <c r="D17" s="3">
        <v>5898</v>
      </c>
      <c r="E17" s="4">
        <f t="shared" si="0"/>
        <v>2108</v>
      </c>
      <c r="F17" s="4">
        <v>1411</v>
      </c>
      <c r="G17" s="15">
        <f t="shared" si="1"/>
        <v>697</v>
      </c>
      <c r="H17" s="8">
        <v>142</v>
      </c>
      <c r="I17" s="14">
        <f t="shared" si="2"/>
        <v>1475.6</v>
      </c>
      <c r="J17" s="6"/>
      <c r="K17" s="9">
        <v>176</v>
      </c>
      <c r="L17" s="9">
        <v>521</v>
      </c>
    </row>
    <row r="18" spans="1:12" ht="18.75" customHeight="1" x14ac:dyDescent="0.4">
      <c r="A18" s="14" t="s">
        <v>13</v>
      </c>
      <c r="B18" s="14" t="s">
        <v>14</v>
      </c>
      <c r="C18" s="2" t="s">
        <v>31</v>
      </c>
      <c r="D18" s="3">
        <v>10217</v>
      </c>
      <c r="E18" s="4">
        <f t="shared" si="0"/>
        <v>4250</v>
      </c>
      <c r="F18" s="4">
        <v>2053</v>
      </c>
      <c r="G18" s="15">
        <f t="shared" si="1"/>
        <v>2197</v>
      </c>
      <c r="H18" s="8">
        <v>309</v>
      </c>
      <c r="I18" s="14">
        <f t="shared" si="2"/>
        <v>2975</v>
      </c>
      <c r="J18" s="6"/>
      <c r="K18" s="9">
        <v>355</v>
      </c>
      <c r="L18" s="9">
        <v>1842</v>
      </c>
    </row>
    <row r="19" spans="1:12" ht="18.75" customHeight="1" x14ac:dyDescent="0.4">
      <c r="A19" s="14" t="s">
        <v>13</v>
      </c>
      <c r="B19" s="14" t="s">
        <v>14</v>
      </c>
      <c r="C19" s="2" t="s">
        <v>32</v>
      </c>
      <c r="D19" s="3">
        <v>3976</v>
      </c>
      <c r="E19" s="4">
        <f t="shared" si="0"/>
        <v>1595</v>
      </c>
      <c r="F19" s="4">
        <v>745</v>
      </c>
      <c r="G19" s="15">
        <f t="shared" si="1"/>
        <v>850</v>
      </c>
      <c r="H19" s="8">
        <v>110</v>
      </c>
      <c r="I19" s="14">
        <f t="shared" si="2"/>
        <v>1116.5</v>
      </c>
      <c r="J19" s="6"/>
      <c r="K19" s="9">
        <v>252</v>
      </c>
      <c r="L19" s="9">
        <v>598</v>
      </c>
    </row>
    <row r="20" spans="1:12" ht="18.75" customHeight="1" x14ac:dyDescent="0.4">
      <c r="A20" s="14" t="s">
        <v>13</v>
      </c>
      <c r="B20" s="14" t="s">
        <v>14</v>
      </c>
      <c r="C20" s="2" t="s">
        <v>33</v>
      </c>
      <c r="D20" s="3">
        <v>0</v>
      </c>
      <c r="E20" s="4">
        <f t="shared" si="0"/>
        <v>0</v>
      </c>
      <c r="F20" s="4">
        <v>0</v>
      </c>
      <c r="G20" s="15">
        <f t="shared" si="1"/>
        <v>0</v>
      </c>
      <c r="H20" s="8">
        <v>3</v>
      </c>
      <c r="I20" s="14">
        <f t="shared" si="2"/>
        <v>0</v>
      </c>
      <c r="J20" s="6"/>
      <c r="K20" s="9">
        <v>0</v>
      </c>
      <c r="L20" s="9">
        <v>0</v>
      </c>
    </row>
    <row r="21" spans="1:12" ht="18.75" customHeight="1" x14ac:dyDescent="0.4">
      <c r="A21" s="14" t="s">
        <v>13</v>
      </c>
      <c r="B21" s="14" t="s">
        <v>14</v>
      </c>
      <c r="C21" s="2" t="s">
        <v>34</v>
      </c>
      <c r="D21" s="3">
        <v>1</v>
      </c>
      <c r="E21" s="4">
        <f t="shared" si="0"/>
        <v>0</v>
      </c>
      <c r="F21" s="4">
        <v>0</v>
      </c>
      <c r="G21" s="15">
        <f t="shared" si="1"/>
        <v>0</v>
      </c>
      <c r="H21" s="8">
        <v>14</v>
      </c>
      <c r="I21" s="14">
        <f t="shared" si="2"/>
        <v>0</v>
      </c>
      <c r="J21" s="6"/>
      <c r="K21" s="9">
        <v>0</v>
      </c>
      <c r="L21" s="9">
        <v>0</v>
      </c>
    </row>
    <row r="22" spans="1:12" ht="18.75" customHeight="1" x14ac:dyDescent="0.4">
      <c r="A22" s="14" t="s">
        <v>13</v>
      </c>
      <c r="B22" s="14" t="s">
        <v>14</v>
      </c>
      <c r="C22" s="2" t="s">
        <v>35</v>
      </c>
      <c r="D22" s="3">
        <v>2</v>
      </c>
      <c r="E22" s="4">
        <f t="shared" si="0"/>
        <v>0</v>
      </c>
      <c r="F22" s="4">
        <v>0</v>
      </c>
      <c r="G22" s="15">
        <f t="shared" si="1"/>
        <v>0</v>
      </c>
      <c r="H22" s="8">
        <v>18</v>
      </c>
      <c r="I22" s="14">
        <f t="shared" si="2"/>
        <v>0</v>
      </c>
      <c r="J22" s="6"/>
      <c r="K22" s="9">
        <v>0</v>
      </c>
      <c r="L22" s="9">
        <v>0</v>
      </c>
    </row>
    <row r="23" spans="1:12" ht="18.75" customHeight="1" x14ac:dyDescent="0.4">
      <c r="A23" s="14" t="s">
        <v>13</v>
      </c>
      <c r="B23" s="14" t="s">
        <v>42</v>
      </c>
      <c r="C23" s="2" t="s">
        <v>36</v>
      </c>
      <c r="D23" s="3">
        <v>9674</v>
      </c>
      <c r="E23" s="4">
        <f t="shared" si="0"/>
        <v>4195</v>
      </c>
      <c r="F23" s="4">
        <v>809</v>
      </c>
      <c r="G23" s="15">
        <f t="shared" si="1"/>
        <v>3386</v>
      </c>
      <c r="H23" s="8">
        <v>360</v>
      </c>
      <c r="I23" s="14">
        <f t="shared" si="2"/>
        <v>2936.5</v>
      </c>
      <c r="J23" s="6"/>
      <c r="K23" s="9">
        <v>2010</v>
      </c>
      <c r="L23" s="9">
        <v>1376</v>
      </c>
    </row>
    <row r="24" spans="1:12" ht="18.75" customHeight="1" x14ac:dyDescent="0.4">
      <c r="A24" s="14" t="s">
        <v>13</v>
      </c>
      <c r="B24" s="14" t="s">
        <v>14</v>
      </c>
      <c r="C24" s="2" t="s">
        <v>37</v>
      </c>
      <c r="D24" s="3">
        <v>5870</v>
      </c>
      <c r="E24" s="4">
        <f t="shared" si="0"/>
        <v>2565</v>
      </c>
      <c r="F24" s="4">
        <v>798</v>
      </c>
      <c r="G24" s="15">
        <f t="shared" si="1"/>
        <v>1767</v>
      </c>
      <c r="H24" s="8">
        <v>267</v>
      </c>
      <c r="I24" s="14">
        <f t="shared" si="2"/>
        <v>1795.4999999999998</v>
      </c>
      <c r="J24" s="6"/>
      <c r="K24" s="9">
        <v>551</v>
      </c>
      <c r="L24" s="9">
        <v>1216</v>
      </c>
    </row>
    <row r="25" spans="1:12" ht="18.75" customHeight="1" x14ac:dyDescent="0.4">
      <c r="A25" s="14" t="s">
        <v>13</v>
      </c>
      <c r="B25" s="14" t="s">
        <v>14</v>
      </c>
      <c r="C25" s="2" t="s">
        <v>38</v>
      </c>
      <c r="D25" s="3">
        <v>6788</v>
      </c>
      <c r="E25" s="4">
        <f t="shared" si="0"/>
        <v>3080</v>
      </c>
      <c r="F25" s="4">
        <v>465</v>
      </c>
      <c r="G25" s="15">
        <f t="shared" si="1"/>
        <v>2615</v>
      </c>
      <c r="H25" s="8">
        <v>304</v>
      </c>
      <c r="I25" s="14">
        <f t="shared" si="2"/>
        <v>2156</v>
      </c>
      <c r="J25" s="6"/>
      <c r="K25" s="9">
        <v>1286</v>
      </c>
      <c r="L25" s="9">
        <v>1329</v>
      </c>
    </row>
    <row r="26" spans="1:12" ht="18.75" customHeight="1" x14ac:dyDescent="0.4">
      <c r="A26" s="14" t="s">
        <v>13</v>
      </c>
      <c r="B26" s="14" t="s">
        <v>14</v>
      </c>
      <c r="C26" s="2" t="s">
        <v>39</v>
      </c>
      <c r="D26" s="3">
        <v>5891</v>
      </c>
      <c r="E26" s="4">
        <f t="shared" si="0"/>
        <v>2613</v>
      </c>
      <c r="F26" s="4">
        <v>1291</v>
      </c>
      <c r="G26" s="15">
        <f t="shared" si="1"/>
        <v>1322</v>
      </c>
      <c r="H26" s="8">
        <v>211</v>
      </c>
      <c r="I26" s="14">
        <f t="shared" si="2"/>
        <v>1829.1</v>
      </c>
      <c r="J26" s="6"/>
      <c r="K26" s="9">
        <v>388</v>
      </c>
      <c r="L26" s="9">
        <v>934</v>
      </c>
    </row>
    <row r="27" spans="1:12" ht="18.75" customHeight="1" x14ac:dyDescent="0.4">
      <c r="A27" s="14" t="s">
        <v>13</v>
      </c>
      <c r="B27" s="14" t="s">
        <v>14</v>
      </c>
      <c r="C27" s="2" t="s">
        <v>40</v>
      </c>
      <c r="D27" s="3">
        <v>6294</v>
      </c>
      <c r="E27" s="4">
        <f t="shared" si="0"/>
        <v>2600</v>
      </c>
      <c r="F27" s="4">
        <v>1075</v>
      </c>
      <c r="G27" s="15">
        <f t="shared" si="1"/>
        <v>1525</v>
      </c>
      <c r="H27" s="8">
        <v>240</v>
      </c>
      <c r="I27" s="14">
        <f t="shared" si="2"/>
        <v>1819.9999999999998</v>
      </c>
      <c r="J27" s="6"/>
      <c r="K27" s="9">
        <v>203</v>
      </c>
      <c r="L27" s="9">
        <v>1322</v>
      </c>
    </row>
    <row r="28" spans="1:12" ht="18.75" customHeight="1" x14ac:dyDescent="0.4">
      <c r="A28" s="14" t="s">
        <v>13</v>
      </c>
      <c r="B28" s="14" t="s">
        <v>14</v>
      </c>
      <c r="C28" s="2" t="s">
        <v>41</v>
      </c>
      <c r="D28" s="3">
        <v>3720</v>
      </c>
      <c r="E28" s="4">
        <f t="shared" si="0"/>
        <v>1579</v>
      </c>
      <c r="F28" s="4">
        <v>957</v>
      </c>
      <c r="G28" s="15">
        <f t="shared" si="1"/>
        <v>622</v>
      </c>
      <c r="H28" s="8">
        <v>419</v>
      </c>
      <c r="I28" s="14">
        <f t="shared" si="2"/>
        <v>1105.3</v>
      </c>
      <c r="J28" s="6"/>
      <c r="K28" s="9">
        <v>196</v>
      </c>
      <c r="L28" s="9">
        <v>426</v>
      </c>
    </row>
    <row r="29" spans="1:12" ht="18.75" customHeight="1" x14ac:dyDescent="0.4">
      <c r="A29" s="21" t="s">
        <v>11</v>
      </c>
      <c r="B29" s="21"/>
      <c r="C29" s="21"/>
      <c r="D29" s="16">
        <f>SUM(D2:D28)</f>
        <v>138774</v>
      </c>
      <c r="E29" s="16">
        <f t="shared" ref="E29:H29" si="3">SUM(E2:E28)</f>
        <v>59316</v>
      </c>
      <c r="F29" s="16">
        <f t="shared" si="3"/>
        <v>23642</v>
      </c>
      <c r="G29" s="16">
        <f t="shared" si="3"/>
        <v>35674</v>
      </c>
      <c r="H29" s="16">
        <f t="shared" si="3"/>
        <v>4638</v>
      </c>
      <c r="I29" s="18">
        <f t="shared" ref="D29:I29" si="4">SUM(I2:I28)</f>
        <v>41521.200000000004</v>
      </c>
      <c r="J29" s="20"/>
      <c r="K29" s="19">
        <f>SUM(K2:K28)</f>
        <v>11822</v>
      </c>
      <c r="L29" s="16">
        <f>SUM(L2:L28)</f>
        <v>23852</v>
      </c>
    </row>
    <row r="30" spans="1:12" ht="48" customHeight="1" x14ac:dyDescent="0.4">
      <c r="A30" s="22" t="s">
        <v>12</v>
      </c>
      <c r="B30" s="22"/>
      <c r="C30" s="22"/>
      <c r="D30" s="22"/>
      <c r="E30" s="22"/>
      <c r="F30" s="22"/>
      <c r="G30" s="22"/>
      <c r="H30" s="22"/>
      <c r="I30" s="22"/>
      <c r="J30" s="5"/>
      <c r="K30" s="17"/>
      <c r="L30" s="17"/>
    </row>
  </sheetData>
  <mergeCells count="2">
    <mergeCell ref="A29:C29"/>
    <mergeCell ref="A30:I3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2018-03-05T07:45:53Z</dcterms:modified>
</cp:coreProperties>
</file>