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C5C021C8-6802-4A82-81D9-9E4B68D0BDC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飯能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1" i="1" l="1"/>
  <c r="F81" i="1"/>
  <c r="G81" i="1"/>
  <c r="H81" i="1"/>
  <c r="I81" i="1"/>
  <c r="D81" i="1"/>
  <c r="E2" i="1"/>
  <c r="E3" i="1"/>
  <c r="I3" i="1" s="1"/>
  <c r="E4" i="1"/>
  <c r="E5" i="1"/>
  <c r="I5" i="1" s="1"/>
  <c r="E6" i="1"/>
  <c r="E7" i="1"/>
  <c r="I7" i="1" s="1"/>
  <c r="E8" i="1"/>
  <c r="E9" i="1"/>
  <c r="I9" i="1" s="1"/>
  <c r="E10" i="1"/>
  <c r="E11" i="1"/>
  <c r="I11" i="1" s="1"/>
  <c r="E12" i="1"/>
  <c r="E13" i="1"/>
  <c r="I13" i="1" s="1"/>
  <c r="E14" i="1"/>
  <c r="E15" i="1"/>
  <c r="I15" i="1" s="1"/>
  <c r="E16" i="1"/>
  <c r="E17" i="1"/>
  <c r="I17" i="1" s="1"/>
  <c r="E18" i="1"/>
  <c r="E19" i="1"/>
  <c r="I19" i="1" s="1"/>
  <c r="E20" i="1"/>
  <c r="E21" i="1"/>
  <c r="I21" i="1" s="1"/>
  <c r="E22" i="1"/>
  <c r="E23" i="1"/>
  <c r="I23" i="1" s="1"/>
  <c r="E24" i="1"/>
  <c r="E25" i="1"/>
  <c r="I25" i="1" s="1"/>
  <c r="E26" i="1"/>
  <c r="E27" i="1"/>
  <c r="I27" i="1" s="1"/>
  <c r="E28" i="1"/>
  <c r="E29" i="1"/>
  <c r="I29" i="1" s="1"/>
  <c r="E30" i="1"/>
  <c r="E31" i="1"/>
  <c r="I31" i="1" s="1"/>
  <c r="E32" i="1"/>
  <c r="E33" i="1"/>
  <c r="I33" i="1" s="1"/>
  <c r="E34" i="1"/>
  <c r="E35" i="1"/>
  <c r="I35" i="1" s="1"/>
  <c r="E36" i="1"/>
  <c r="E37" i="1"/>
  <c r="I37" i="1" s="1"/>
  <c r="E38" i="1"/>
  <c r="E39" i="1"/>
  <c r="I39" i="1" s="1"/>
  <c r="E40" i="1"/>
  <c r="E41" i="1"/>
  <c r="I41" i="1" s="1"/>
  <c r="E42" i="1"/>
  <c r="E43" i="1"/>
  <c r="I43" i="1" s="1"/>
  <c r="E44" i="1"/>
  <c r="E45" i="1"/>
  <c r="I45" i="1" s="1"/>
  <c r="E46" i="1"/>
  <c r="E47" i="1"/>
  <c r="I47" i="1" s="1"/>
  <c r="E48" i="1"/>
  <c r="E49" i="1"/>
  <c r="I49" i="1" s="1"/>
  <c r="E50" i="1"/>
  <c r="E51" i="1"/>
  <c r="I51" i="1" s="1"/>
  <c r="E52" i="1"/>
  <c r="E53" i="1"/>
  <c r="I53" i="1" s="1"/>
  <c r="E54" i="1"/>
  <c r="E55" i="1"/>
  <c r="I55" i="1" s="1"/>
  <c r="E56" i="1"/>
  <c r="E57" i="1"/>
  <c r="I57" i="1" s="1"/>
  <c r="E58" i="1"/>
  <c r="E59" i="1"/>
  <c r="I59" i="1" s="1"/>
  <c r="E60" i="1"/>
  <c r="E61" i="1"/>
  <c r="I61" i="1" s="1"/>
  <c r="E62" i="1"/>
  <c r="E63" i="1"/>
  <c r="I63" i="1" s="1"/>
  <c r="E64" i="1"/>
  <c r="E65" i="1"/>
  <c r="I65" i="1" s="1"/>
  <c r="E66" i="1"/>
  <c r="E67" i="1"/>
  <c r="I67" i="1" s="1"/>
  <c r="E68" i="1"/>
  <c r="E69" i="1"/>
  <c r="I69" i="1" s="1"/>
  <c r="E70" i="1"/>
  <c r="E71" i="1"/>
  <c r="I71" i="1" s="1"/>
  <c r="E72" i="1"/>
  <c r="E73" i="1"/>
  <c r="I73" i="1" s="1"/>
  <c r="E74" i="1"/>
  <c r="E75" i="1"/>
  <c r="I75" i="1" s="1"/>
  <c r="E76" i="1"/>
  <c r="E77" i="1"/>
  <c r="I77" i="1" s="1"/>
  <c r="E78" i="1"/>
  <c r="E79" i="1"/>
  <c r="I79" i="1" s="1"/>
  <c r="E80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2" i="1"/>
  <c r="I4" i="1"/>
  <c r="I6" i="1"/>
  <c r="I8" i="1"/>
  <c r="I10" i="1"/>
  <c r="I12" i="1"/>
  <c r="I14" i="1"/>
  <c r="I16" i="1"/>
  <c r="I18" i="1"/>
  <c r="I20" i="1"/>
  <c r="I22" i="1"/>
  <c r="I24" i="1"/>
  <c r="I26" i="1"/>
  <c r="I28" i="1"/>
  <c r="I30" i="1"/>
  <c r="I32" i="1"/>
  <c r="I34" i="1"/>
  <c r="I36" i="1"/>
  <c r="I38" i="1"/>
  <c r="I40" i="1"/>
  <c r="I42" i="1"/>
  <c r="I44" i="1"/>
  <c r="I46" i="1"/>
  <c r="I48" i="1"/>
  <c r="I50" i="1"/>
  <c r="I52" i="1"/>
  <c r="I54" i="1"/>
  <c r="I56" i="1"/>
  <c r="I58" i="1"/>
  <c r="I60" i="1"/>
  <c r="I62" i="1"/>
  <c r="I64" i="1"/>
  <c r="I66" i="1"/>
  <c r="I68" i="1"/>
  <c r="I70" i="1"/>
  <c r="I72" i="1"/>
  <c r="I74" i="1"/>
  <c r="I76" i="1"/>
  <c r="I78" i="1"/>
  <c r="I80" i="1"/>
  <c r="I2" i="1"/>
  <c r="L81" i="1" l="1"/>
  <c r="K81" i="1"/>
</calcChain>
</file>

<file path=xl/sharedStrings.xml><?xml version="1.0" encoding="utf-8"?>
<sst xmlns="http://schemas.openxmlformats.org/spreadsheetml/2006/main" count="251" uniqueCount="96">
  <si>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</si>
  <si>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</si>
  <si>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</si>
  <si>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</si>
  <si>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</si>
  <si>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</si>
  <si>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</si>
  <si>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</si>
  <si>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</si>
  <si>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</si>
  <si>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</si>
  <si>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</si>
  <si>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</si>
  <si>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柳町</t>
  </si>
  <si>
    <t>埼玉県</t>
  </si>
  <si>
    <t>仲町</t>
  </si>
  <si>
    <t>原町</t>
  </si>
  <si>
    <t>緑町</t>
  </si>
  <si>
    <t>栄町</t>
  </si>
  <si>
    <t>本町</t>
  </si>
  <si>
    <t>東町</t>
  </si>
  <si>
    <t>飯能市</t>
  </si>
  <si>
    <t>山手町</t>
  </si>
  <si>
    <t>八幡町</t>
  </si>
  <si>
    <t>新町</t>
  </si>
  <si>
    <t>稲荷町</t>
  </si>
  <si>
    <t>南町</t>
  </si>
  <si>
    <t>大字飯能</t>
  </si>
  <si>
    <t>大字久下</t>
  </si>
  <si>
    <t>大字中山</t>
  </si>
  <si>
    <t>大字久須美</t>
  </si>
  <si>
    <t>大字小瀬戸</t>
  </si>
  <si>
    <t>茜台(1 2 3) 大字大河原</t>
  </si>
  <si>
    <t>大字小岩井</t>
  </si>
  <si>
    <t>大字永田</t>
  </si>
  <si>
    <t>大字下加治</t>
  </si>
  <si>
    <t>大字小久保</t>
  </si>
  <si>
    <t>大字宮沢</t>
  </si>
  <si>
    <t>大字平松</t>
  </si>
  <si>
    <t>大字川崎</t>
  </si>
  <si>
    <t>大字下川崎</t>
  </si>
  <si>
    <t>大字新光</t>
  </si>
  <si>
    <t>大字芦苅場</t>
  </si>
  <si>
    <t>大字双柳</t>
  </si>
  <si>
    <t>大字青木</t>
  </si>
  <si>
    <t>大字中居</t>
  </si>
  <si>
    <t>大字岩沢</t>
  </si>
  <si>
    <t>大字笠縫</t>
  </si>
  <si>
    <t>大字川寺</t>
  </si>
  <si>
    <t>大字阿須</t>
  </si>
  <si>
    <t>大字落合</t>
  </si>
  <si>
    <t>大字前ケ貫</t>
  </si>
  <si>
    <t>大字矢颪</t>
  </si>
  <si>
    <t>大字岩渕</t>
  </si>
  <si>
    <t>大字下畑</t>
  </si>
  <si>
    <t>大字上畑</t>
  </si>
  <si>
    <t>大字苅生</t>
  </si>
  <si>
    <t>大字下直竹</t>
  </si>
  <si>
    <t>大字上直竹下分</t>
  </si>
  <si>
    <t>大字上直竹上分</t>
  </si>
  <si>
    <t>大字白子</t>
  </si>
  <si>
    <t>大字平戸</t>
  </si>
  <si>
    <t>大字虎秀</t>
  </si>
  <si>
    <t>大字井上</t>
  </si>
  <si>
    <t>大字長沢</t>
  </si>
  <si>
    <t>大字原市場</t>
  </si>
  <si>
    <t>大字下赤工</t>
  </si>
  <si>
    <t>大字上赤工</t>
  </si>
  <si>
    <t>大字赤沢</t>
  </si>
  <si>
    <t>大字唐竹</t>
  </si>
  <si>
    <t>大字中藤下郷</t>
  </si>
  <si>
    <t>大字中藤中郷</t>
  </si>
  <si>
    <t>大字中藤上郷</t>
  </si>
  <si>
    <t>大字南</t>
  </si>
  <si>
    <t>大字坂石町分</t>
  </si>
  <si>
    <t>大字坂石</t>
  </si>
  <si>
    <t>大字吾野</t>
  </si>
  <si>
    <t>大字上長沢</t>
  </si>
  <si>
    <t>大字高山</t>
  </si>
  <si>
    <t>大字北川</t>
  </si>
  <si>
    <t>大字坂元</t>
  </si>
  <si>
    <t>大字南川</t>
  </si>
  <si>
    <t>美杉台(1)</t>
  </si>
  <si>
    <t>美杉台(2)</t>
  </si>
  <si>
    <t>美杉台(3)</t>
  </si>
  <si>
    <t>美杉台(4)</t>
  </si>
  <si>
    <t>美杉台(5)</t>
  </si>
  <si>
    <t>美杉台(6 7)</t>
  </si>
  <si>
    <t>永田台(1)</t>
  </si>
  <si>
    <t>永田台(2)</t>
  </si>
  <si>
    <t>永田台(3)</t>
  </si>
  <si>
    <t>大字上名栗</t>
  </si>
  <si>
    <t>大字下名栗</t>
  </si>
  <si>
    <t>征矢町</t>
  </si>
  <si>
    <t>飯能市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</si>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</sst>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82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  <c r="I1" s="16" t="s">
        <v>8</v>
      </c>
      <c r="J1" s="17"/>
      <c r="K1" s="18" t="s">
        <v>9</v>
      </c>
      <c r="L1" s="18" t="s">
        <v>10</v>
      </c>
    </row>
    <row r="2" spans="1:12" ht="18.75" customHeight="1" x14ac:dyDescent="0.4">
      <c r="A2" s="10" t="s">
        <v>14</v>
      </c>
      <c r="B2" s="13" t="s">
        <v>94</v>
      </c>
      <c r="C2" s="3" t="s">
        <v>22</v>
      </c>
      <c r="D2" s="4">
        <v>1382</v>
      </c>
      <c r="E2" s="4">
        <f t="shared" ref="E2:E65" si="0">SUM(F2:G2)</f>
        <v>499</v>
      </c>
      <c r="F2" s="3">
        <v>423</v>
      </c>
      <c r="G2" s="11">
        <f>SUM(K2:L2)</f>
        <v>76</v>
      </c>
      <c r="H2" s="3">
        <v>57</v>
      </c>
      <c r="I2" s="10">
        <f>SUM(E2*0.7)</f>
        <v>349.29999999999995</v>
      </c>
      <c r="J2" s="7"/>
      <c r="K2" s="12">
        <v>0</v>
      </c>
      <c r="L2" s="12">
        <v>76</v>
      </c>
    </row>
    <row r="3" spans="1:12" ht="18.75" customHeight="1" x14ac:dyDescent="0.4">
      <c r="A3" s="10" t="s">
        <v>14</v>
      </c>
      <c r="B3" s="13" t="s">
        <v>21</v>
      </c>
      <c r="C3" s="3" t="s">
        <v>19</v>
      </c>
      <c r="D3" s="4">
        <v>976</v>
      </c>
      <c r="E3" s="4">
        <f t="shared" si="0"/>
        <v>419</v>
      </c>
      <c r="F3" s="3">
        <v>296</v>
      </c>
      <c r="G3" s="11">
        <f t="shared" ref="G3:G66" si="1">SUM(K3:L3)</f>
        <v>123</v>
      </c>
      <c r="H3" s="3">
        <v>40</v>
      </c>
      <c r="I3" s="20">
        <f t="shared" ref="I3:I66" si="2">SUM(E3*0.7)</f>
        <v>293.29999999999995</v>
      </c>
      <c r="J3" s="7"/>
      <c r="K3" s="12">
        <v>0</v>
      </c>
      <c r="L3" s="12">
        <v>123</v>
      </c>
    </row>
    <row r="4" spans="1:12" ht="18.75" customHeight="1" x14ac:dyDescent="0.4">
      <c r="A4" s="10" t="s">
        <v>14</v>
      </c>
      <c r="B4" s="13" t="s">
        <v>21</v>
      </c>
      <c r="C4" s="3" t="s">
        <v>23</v>
      </c>
      <c r="D4" s="4">
        <v>1395</v>
      </c>
      <c r="E4" s="4">
        <f t="shared" si="0"/>
        <v>581</v>
      </c>
      <c r="F4" s="3">
        <v>304</v>
      </c>
      <c r="G4" s="11">
        <f t="shared" si="1"/>
        <v>277</v>
      </c>
      <c r="H4" s="3">
        <v>93</v>
      </c>
      <c r="I4" s="20">
        <f t="shared" si="2"/>
        <v>406.7</v>
      </c>
      <c r="J4" s="7"/>
      <c r="K4" s="12">
        <v>118</v>
      </c>
      <c r="L4" s="12">
        <v>159</v>
      </c>
    </row>
    <row r="5" spans="1:12" ht="18.75" customHeight="1" x14ac:dyDescent="0.4">
      <c r="A5" s="10" t="s">
        <v>14</v>
      </c>
      <c r="B5" s="13" t="s">
        <v>21</v>
      </c>
      <c r="C5" s="3" t="s">
        <v>24</v>
      </c>
      <c r="D5" s="4">
        <v>1271</v>
      </c>
      <c r="E5" s="4">
        <f t="shared" si="0"/>
        <v>561</v>
      </c>
      <c r="F5" s="3">
        <v>270</v>
      </c>
      <c r="G5" s="11">
        <f t="shared" si="1"/>
        <v>291</v>
      </c>
      <c r="H5" s="3">
        <v>54</v>
      </c>
      <c r="I5" s="20">
        <f t="shared" si="2"/>
        <v>392.7</v>
      </c>
      <c r="J5" s="7"/>
      <c r="K5" s="12">
        <v>0</v>
      </c>
      <c r="L5" s="12">
        <v>291</v>
      </c>
    </row>
    <row r="6" spans="1:12" ht="18.75" customHeight="1" x14ac:dyDescent="0.4">
      <c r="A6" s="10" t="s">
        <v>14</v>
      </c>
      <c r="B6" s="13" t="s">
        <v>21</v>
      </c>
      <c r="C6" s="3" t="s">
        <v>20</v>
      </c>
      <c r="D6" s="4">
        <v>910</v>
      </c>
      <c r="E6" s="4">
        <f t="shared" si="0"/>
        <v>407</v>
      </c>
      <c r="F6" s="3">
        <v>201</v>
      </c>
      <c r="G6" s="11">
        <f t="shared" si="1"/>
        <v>206</v>
      </c>
      <c r="H6" s="3">
        <v>133</v>
      </c>
      <c r="I6" s="20">
        <f t="shared" si="2"/>
        <v>284.89999999999998</v>
      </c>
      <c r="J6" s="7"/>
      <c r="K6" s="12">
        <v>40</v>
      </c>
      <c r="L6" s="12">
        <v>166</v>
      </c>
    </row>
    <row r="7" spans="1:12" ht="18.75" customHeight="1" x14ac:dyDescent="0.4">
      <c r="A7" s="10" t="s">
        <v>14</v>
      </c>
      <c r="B7" s="13" t="s">
        <v>21</v>
      </c>
      <c r="C7" s="3" t="s">
        <v>13</v>
      </c>
      <c r="D7" s="4">
        <v>1417</v>
      </c>
      <c r="E7" s="4">
        <f t="shared" si="0"/>
        <v>738</v>
      </c>
      <c r="F7" s="3">
        <v>173</v>
      </c>
      <c r="G7" s="11">
        <f t="shared" si="1"/>
        <v>565</v>
      </c>
      <c r="H7" s="3">
        <v>217</v>
      </c>
      <c r="I7" s="20">
        <f t="shared" si="2"/>
        <v>516.6</v>
      </c>
      <c r="J7" s="7"/>
      <c r="K7" s="12">
        <v>220</v>
      </c>
      <c r="L7" s="12">
        <v>345</v>
      </c>
    </row>
    <row r="8" spans="1:12" ht="18.75" customHeight="1" x14ac:dyDescent="0.4">
      <c r="A8" s="10" t="s">
        <v>14</v>
      </c>
      <c r="B8" s="13" t="s">
        <v>21</v>
      </c>
      <c r="C8" s="3" t="s">
        <v>15</v>
      </c>
      <c r="D8" s="4">
        <v>1602</v>
      </c>
      <c r="E8" s="4">
        <f t="shared" si="0"/>
        <v>689</v>
      </c>
      <c r="F8" s="3">
        <v>343</v>
      </c>
      <c r="G8" s="11">
        <f t="shared" si="1"/>
        <v>346</v>
      </c>
      <c r="H8" s="3">
        <v>189</v>
      </c>
      <c r="I8" s="20">
        <f t="shared" si="2"/>
        <v>482.29999999999995</v>
      </c>
      <c r="J8" s="7"/>
      <c r="K8" s="12">
        <v>97</v>
      </c>
      <c r="L8" s="12">
        <v>249</v>
      </c>
    </row>
    <row r="9" spans="1:12" ht="18.75" customHeight="1" x14ac:dyDescent="0.4">
      <c r="A9" s="10" t="s">
        <v>14</v>
      </c>
      <c r="B9" s="13" t="s">
        <v>21</v>
      </c>
      <c r="C9" s="3" t="s">
        <v>25</v>
      </c>
      <c r="D9" s="4">
        <v>914</v>
      </c>
      <c r="E9" s="4">
        <f t="shared" si="0"/>
        <v>388</v>
      </c>
      <c r="F9" s="3">
        <v>198</v>
      </c>
      <c r="G9" s="11">
        <f t="shared" si="1"/>
        <v>190</v>
      </c>
      <c r="H9" s="3">
        <v>97</v>
      </c>
      <c r="I9" s="20">
        <f t="shared" si="2"/>
        <v>271.59999999999997</v>
      </c>
      <c r="J9" s="7"/>
      <c r="K9" s="12">
        <v>61</v>
      </c>
      <c r="L9" s="12">
        <v>129</v>
      </c>
    </row>
    <row r="10" spans="1:12" ht="18.75" customHeight="1" x14ac:dyDescent="0.4">
      <c r="A10" s="10" t="s">
        <v>14</v>
      </c>
      <c r="B10" s="13" t="s">
        <v>21</v>
      </c>
      <c r="C10" s="3" t="s">
        <v>26</v>
      </c>
      <c r="D10" s="4">
        <v>1002</v>
      </c>
      <c r="E10" s="4">
        <f t="shared" si="0"/>
        <v>420</v>
      </c>
      <c r="F10" s="3">
        <v>178</v>
      </c>
      <c r="G10" s="11">
        <f t="shared" si="1"/>
        <v>242</v>
      </c>
      <c r="H10" s="3">
        <v>114</v>
      </c>
      <c r="I10" s="20">
        <f t="shared" si="2"/>
        <v>294</v>
      </c>
      <c r="J10" s="7"/>
      <c r="K10" s="12">
        <v>168</v>
      </c>
      <c r="L10" s="12">
        <v>74</v>
      </c>
    </row>
    <row r="11" spans="1:12" ht="18.75" customHeight="1" x14ac:dyDescent="0.4">
      <c r="A11" s="10" t="s">
        <v>14</v>
      </c>
      <c r="B11" s="13" t="s">
        <v>21</v>
      </c>
      <c r="C11" s="3" t="s">
        <v>27</v>
      </c>
      <c r="D11" s="4">
        <v>2082</v>
      </c>
      <c r="E11" s="4">
        <f t="shared" si="0"/>
        <v>591</v>
      </c>
      <c r="F11" s="3">
        <v>521</v>
      </c>
      <c r="G11" s="11">
        <f t="shared" si="1"/>
        <v>70</v>
      </c>
      <c r="H11" s="3">
        <v>63</v>
      </c>
      <c r="I11" s="20">
        <f t="shared" si="2"/>
        <v>413.7</v>
      </c>
      <c r="J11" s="7"/>
      <c r="K11" s="12">
        <v>41</v>
      </c>
      <c r="L11" s="12">
        <v>29</v>
      </c>
    </row>
    <row r="12" spans="1:12" ht="18.75" customHeight="1" x14ac:dyDescent="0.4">
      <c r="A12" s="10" t="s">
        <v>14</v>
      </c>
      <c r="B12" s="13" t="s">
        <v>21</v>
      </c>
      <c r="C12" s="3" t="s">
        <v>16</v>
      </c>
      <c r="D12" s="4">
        <v>544</v>
      </c>
      <c r="E12" s="4">
        <f t="shared" si="0"/>
        <v>200</v>
      </c>
      <c r="F12" s="3">
        <v>165</v>
      </c>
      <c r="G12" s="11">
        <f t="shared" si="1"/>
        <v>35</v>
      </c>
      <c r="H12" s="3">
        <v>22</v>
      </c>
      <c r="I12" s="20">
        <f t="shared" si="2"/>
        <v>140</v>
      </c>
      <c r="J12" s="7"/>
      <c r="K12" s="12">
        <v>0</v>
      </c>
      <c r="L12" s="12">
        <v>35</v>
      </c>
    </row>
    <row r="13" spans="1:12" ht="18.75" customHeight="1" x14ac:dyDescent="0.4">
      <c r="A13" s="10" t="s">
        <v>14</v>
      </c>
      <c r="B13" s="13" t="s">
        <v>21</v>
      </c>
      <c r="C13" s="3" t="s">
        <v>28</v>
      </c>
      <c r="D13" s="4">
        <v>144</v>
      </c>
      <c r="E13" s="4">
        <f t="shared" si="0"/>
        <v>62</v>
      </c>
      <c r="F13" s="3">
        <v>10</v>
      </c>
      <c r="G13" s="11">
        <f t="shared" si="1"/>
        <v>52</v>
      </c>
      <c r="H13" s="3">
        <v>5</v>
      </c>
      <c r="I13" s="20">
        <f t="shared" si="2"/>
        <v>43.4</v>
      </c>
      <c r="J13" s="7"/>
      <c r="K13" s="12">
        <v>47</v>
      </c>
      <c r="L13" s="12">
        <v>5</v>
      </c>
    </row>
    <row r="14" spans="1:12" ht="18.75" customHeight="1" x14ac:dyDescent="0.4">
      <c r="A14" s="10" t="s">
        <v>14</v>
      </c>
      <c r="B14" s="13" t="s">
        <v>21</v>
      </c>
      <c r="C14" s="3" t="s">
        <v>29</v>
      </c>
      <c r="D14" s="4">
        <v>3034</v>
      </c>
      <c r="E14" s="4">
        <f t="shared" si="0"/>
        <v>1107</v>
      </c>
      <c r="F14" s="3">
        <v>779</v>
      </c>
      <c r="G14" s="11">
        <f t="shared" si="1"/>
        <v>328</v>
      </c>
      <c r="H14" s="3">
        <v>73</v>
      </c>
      <c r="I14" s="20">
        <f t="shared" si="2"/>
        <v>774.9</v>
      </c>
      <c r="J14" s="7"/>
      <c r="K14" s="12">
        <v>136</v>
      </c>
      <c r="L14" s="12">
        <v>192</v>
      </c>
    </row>
    <row r="15" spans="1:12" ht="18.75" customHeight="1" x14ac:dyDescent="0.4">
      <c r="A15" s="10" t="s">
        <v>14</v>
      </c>
      <c r="B15" s="13" t="s">
        <v>21</v>
      </c>
      <c r="C15" s="3" t="s">
        <v>30</v>
      </c>
      <c r="D15" s="4">
        <v>275</v>
      </c>
      <c r="E15" s="4">
        <f t="shared" si="0"/>
        <v>85</v>
      </c>
      <c r="F15" s="3">
        <v>82</v>
      </c>
      <c r="G15" s="11">
        <f t="shared" si="1"/>
        <v>3</v>
      </c>
      <c r="H15" s="3">
        <v>11</v>
      </c>
      <c r="I15" s="20">
        <f t="shared" si="2"/>
        <v>59.499999999999993</v>
      </c>
      <c r="J15" s="7"/>
      <c r="K15" s="12">
        <v>0</v>
      </c>
      <c r="L15" s="12">
        <v>3</v>
      </c>
    </row>
    <row r="16" spans="1:12" ht="18.75" customHeight="1" x14ac:dyDescent="0.4">
      <c r="A16" s="10" t="s">
        <v>14</v>
      </c>
      <c r="B16" s="13" t="s">
        <v>21</v>
      </c>
      <c r="C16" s="3" t="s">
        <v>31</v>
      </c>
      <c r="D16" s="4">
        <v>494</v>
      </c>
      <c r="E16" s="4">
        <f t="shared" si="0"/>
        <v>164</v>
      </c>
      <c r="F16" s="3">
        <v>163</v>
      </c>
      <c r="G16" s="11">
        <f t="shared" si="1"/>
        <v>1</v>
      </c>
      <c r="H16" s="3">
        <v>12</v>
      </c>
      <c r="I16" s="20">
        <f t="shared" si="2"/>
        <v>114.8</v>
      </c>
      <c r="J16" s="7"/>
      <c r="K16" s="12">
        <v>1</v>
      </c>
      <c r="L16" s="12">
        <v>0</v>
      </c>
    </row>
    <row r="17" spans="1:12" ht="18.75" customHeight="1" x14ac:dyDescent="0.4">
      <c r="A17" s="10" t="s">
        <v>14</v>
      </c>
      <c r="B17" s="13" t="s">
        <v>21</v>
      </c>
      <c r="C17" s="3" t="s">
        <v>32</v>
      </c>
      <c r="D17" s="4">
        <v>694</v>
      </c>
      <c r="E17" s="4">
        <f t="shared" si="0"/>
        <v>292</v>
      </c>
      <c r="F17" s="3">
        <v>264</v>
      </c>
      <c r="G17" s="11">
        <f t="shared" si="1"/>
        <v>28</v>
      </c>
      <c r="H17" s="3">
        <v>46</v>
      </c>
      <c r="I17" s="20">
        <f t="shared" si="2"/>
        <v>204.39999999999998</v>
      </c>
      <c r="J17" s="7"/>
      <c r="K17" s="12">
        <v>2</v>
      </c>
      <c r="L17" s="12">
        <v>26</v>
      </c>
    </row>
    <row r="18" spans="1:12" ht="18.75" customHeight="1" x14ac:dyDescent="0.4">
      <c r="A18" s="10" t="s">
        <v>14</v>
      </c>
      <c r="B18" s="13" t="s">
        <v>21</v>
      </c>
      <c r="C18" s="3" t="s">
        <v>33</v>
      </c>
      <c r="D18" s="4">
        <v>531</v>
      </c>
      <c r="E18" s="4">
        <f t="shared" si="0"/>
        <v>131</v>
      </c>
      <c r="F18" s="3">
        <v>129</v>
      </c>
      <c r="G18" s="11">
        <f t="shared" si="1"/>
        <v>2</v>
      </c>
      <c r="H18" s="3">
        <v>27</v>
      </c>
      <c r="I18" s="20">
        <f t="shared" si="2"/>
        <v>91.699999999999989</v>
      </c>
      <c r="J18" s="7"/>
      <c r="K18" s="12">
        <v>2</v>
      </c>
      <c r="L18" s="12">
        <v>0</v>
      </c>
    </row>
    <row r="19" spans="1:12" ht="18.75" customHeight="1" x14ac:dyDescent="0.4">
      <c r="A19" s="10" t="s">
        <v>14</v>
      </c>
      <c r="B19" s="13" t="s">
        <v>21</v>
      </c>
      <c r="C19" s="3" t="s">
        <v>34</v>
      </c>
      <c r="D19" s="4">
        <v>737</v>
      </c>
      <c r="E19" s="4">
        <f t="shared" si="0"/>
        <v>208</v>
      </c>
      <c r="F19" s="3">
        <v>202</v>
      </c>
      <c r="G19" s="11">
        <f t="shared" si="1"/>
        <v>6</v>
      </c>
      <c r="H19" s="3">
        <v>24</v>
      </c>
      <c r="I19" s="20">
        <f t="shared" si="2"/>
        <v>145.6</v>
      </c>
      <c r="J19" s="7"/>
      <c r="K19" s="12">
        <v>5</v>
      </c>
      <c r="L19" s="12">
        <v>1</v>
      </c>
    </row>
    <row r="20" spans="1:12" ht="18.75" customHeight="1" x14ac:dyDescent="0.4">
      <c r="A20" s="10" t="s">
        <v>14</v>
      </c>
      <c r="B20" s="13" t="s">
        <v>21</v>
      </c>
      <c r="C20" s="3" t="s">
        <v>18</v>
      </c>
      <c r="D20" s="4">
        <v>1091</v>
      </c>
      <c r="E20" s="4">
        <f t="shared" si="0"/>
        <v>498</v>
      </c>
      <c r="F20" s="3">
        <v>167</v>
      </c>
      <c r="G20" s="11">
        <f t="shared" si="1"/>
        <v>331</v>
      </c>
      <c r="H20" s="3">
        <v>91</v>
      </c>
      <c r="I20" s="20">
        <f t="shared" si="2"/>
        <v>348.59999999999997</v>
      </c>
      <c r="J20" s="7"/>
      <c r="K20" s="12">
        <v>158</v>
      </c>
      <c r="L20" s="12">
        <v>173</v>
      </c>
    </row>
    <row r="21" spans="1:12" ht="18.75" customHeight="1" x14ac:dyDescent="0.4">
      <c r="A21" s="10" t="s">
        <v>14</v>
      </c>
      <c r="B21" s="13" t="s">
        <v>21</v>
      </c>
      <c r="C21" s="3" t="s">
        <v>17</v>
      </c>
      <c r="D21" s="4">
        <v>776</v>
      </c>
      <c r="E21" s="4">
        <f t="shared" si="0"/>
        <v>354</v>
      </c>
      <c r="F21" s="3">
        <v>142</v>
      </c>
      <c r="G21" s="11">
        <f t="shared" si="1"/>
        <v>212</v>
      </c>
      <c r="H21" s="3">
        <v>63</v>
      </c>
      <c r="I21" s="20">
        <f t="shared" si="2"/>
        <v>247.79999999999998</v>
      </c>
      <c r="J21" s="7"/>
      <c r="K21" s="12">
        <v>0</v>
      </c>
      <c r="L21" s="12">
        <v>212</v>
      </c>
    </row>
    <row r="22" spans="1:12" ht="18.75" customHeight="1" x14ac:dyDescent="0.4">
      <c r="A22" s="10" t="s">
        <v>14</v>
      </c>
      <c r="B22" s="13" t="s">
        <v>21</v>
      </c>
      <c r="C22" s="3" t="s">
        <v>35</v>
      </c>
      <c r="D22" s="4">
        <v>1204</v>
      </c>
      <c r="E22" s="4">
        <f t="shared" si="0"/>
        <v>132</v>
      </c>
      <c r="F22" s="3">
        <v>130</v>
      </c>
      <c r="G22" s="11">
        <f t="shared" si="1"/>
        <v>2</v>
      </c>
      <c r="H22" s="3">
        <v>38</v>
      </c>
      <c r="I22" s="20">
        <f t="shared" si="2"/>
        <v>92.399999999999991</v>
      </c>
      <c r="J22" s="7"/>
      <c r="K22" s="12">
        <v>2</v>
      </c>
      <c r="L22" s="12">
        <v>0</v>
      </c>
    </row>
    <row r="23" spans="1:12" ht="18.75" customHeight="1" x14ac:dyDescent="0.4">
      <c r="A23" s="10" t="s">
        <v>14</v>
      </c>
      <c r="B23" s="13" t="s">
        <v>21</v>
      </c>
      <c r="C23" s="3" t="s">
        <v>36</v>
      </c>
      <c r="D23" s="4">
        <v>424</v>
      </c>
      <c r="E23" s="4">
        <f t="shared" si="0"/>
        <v>128</v>
      </c>
      <c r="F23" s="3">
        <v>128</v>
      </c>
      <c r="G23" s="11">
        <f t="shared" si="1"/>
        <v>0</v>
      </c>
      <c r="H23" s="3">
        <v>17</v>
      </c>
      <c r="I23" s="20">
        <f t="shared" si="2"/>
        <v>89.6</v>
      </c>
      <c r="J23" s="7"/>
      <c r="K23" s="12">
        <v>0</v>
      </c>
      <c r="L23" s="12">
        <v>0</v>
      </c>
    </row>
    <row r="24" spans="1:12" ht="18.75" customHeight="1" x14ac:dyDescent="0.4">
      <c r="A24" s="10" t="s">
        <v>14</v>
      </c>
      <c r="B24" s="13" t="s">
        <v>21</v>
      </c>
      <c r="C24" s="3" t="s">
        <v>37</v>
      </c>
      <c r="D24" s="4">
        <v>111</v>
      </c>
      <c r="E24" s="4">
        <f t="shared" si="0"/>
        <v>39</v>
      </c>
      <c r="F24" s="3">
        <v>39</v>
      </c>
      <c r="G24" s="11">
        <f t="shared" si="1"/>
        <v>0</v>
      </c>
      <c r="H24" s="3">
        <v>7</v>
      </c>
      <c r="I24" s="20">
        <f t="shared" si="2"/>
        <v>27.299999999999997</v>
      </c>
      <c r="J24" s="7"/>
      <c r="K24" s="12">
        <v>0</v>
      </c>
      <c r="L24" s="12">
        <v>0</v>
      </c>
    </row>
    <row r="25" spans="1:12" ht="18.75" customHeight="1" x14ac:dyDescent="0.4">
      <c r="A25" s="10" t="s">
        <v>14</v>
      </c>
      <c r="B25" s="13" t="s">
        <v>21</v>
      </c>
      <c r="C25" s="3" t="s">
        <v>38</v>
      </c>
      <c r="D25" s="4">
        <v>1308</v>
      </c>
      <c r="E25" s="4">
        <f t="shared" si="0"/>
        <v>440</v>
      </c>
      <c r="F25" s="3">
        <v>255</v>
      </c>
      <c r="G25" s="11">
        <f t="shared" si="1"/>
        <v>185</v>
      </c>
      <c r="H25" s="3">
        <v>41</v>
      </c>
      <c r="I25" s="20">
        <f t="shared" si="2"/>
        <v>308</v>
      </c>
      <c r="J25" s="7"/>
      <c r="K25" s="12">
        <v>4</v>
      </c>
      <c r="L25" s="12">
        <v>181</v>
      </c>
    </row>
    <row r="26" spans="1:12" ht="18.75" customHeight="1" x14ac:dyDescent="0.4">
      <c r="A26" s="10" t="s">
        <v>14</v>
      </c>
      <c r="B26" s="13" t="s">
        <v>21</v>
      </c>
      <c r="C26" s="3" t="s">
        <v>39</v>
      </c>
      <c r="D26" s="4">
        <v>197</v>
      </c>
      <c r="E26" s="4">
        <f t="shared" si="0"/>
        <v>59</v>
      </c>
      <c r="F26" s="3">
        <v>59</v>
      </c>
      <c r="G26" s="11">
        <f t="shared" si="1"/>
        <v>0</v>
      </c>
      <c r="H26" s="3">
        <v>16</v>
      </c>
      <c r="I26" s="20">
        <f t="shared" si="2"/>
        <v>41.3</v>
      </c>
      <c r="J26" s="7"/>
      <c r="K26" s="12">
        <v>0</v>
      </c>
      <c r="L26" s="12">
        <v>0</v>
      </c>
    </row>
    <row r="27" spans="1:12" ht="18.75" customHeight="1" x14ac:dyDescent="0.4">
      <c r="A27" s="10" t="s">
        <v>14</v>
      </c>
      <c r="B27" s="13" t="s">
        <v>21</v>
      </c>
      <c r="C27" s="3" t="s">
        <v>40</v>
      </c>
      <c r="D27" s="4">
        <v>209</v>
      </c>
      <c r="E27" s="4">
        <f t="shared" si="0"/>
        <v>65</v>
      </c>
      <c r="F27" s="3">
        <v>65</v>
      </c>
      <c r="G27" s="11">
        <f t="shared" si="1"/>
        <v>0</v>
      </c>
      <c r="H27" s="3">
        <v>20</v>
      </c>
      <c r="I27" s="20">
        <f t="shared" si="2"/>
        <v>45.5</v>
      </c>
      <c r="J27" s="7"/>
      <c r="K27" s="12">
        <v>0</v>
      </c>
      <c r="L27" s="12">
        <v>0</v>
      </c>
    </row>
    <row r="28" spans="1:12" ht="18.75" customHeight="1" x14ac:dyDescent="0.4">
      <c r="A28" s="10" t="s">
        <v>14</v>
      </c>
      <c r="B28" s="13" t="s">
        <v>21</v>
      </c>
      <c r="C28" s="3" t="s">
        <v>41</v>
      </c>
      <c r="D28" s="4">
        <v>271</v>
      </c>
      <c r="E28" s="4">
        <f t="shared" si="0"/>
        <v>103</v>
      </c>
      <c r="F28" s="3">
        <v>94</v>
      </c>
      <c r="G28" s="11">
        <f t="shared" si="1"/>
        <v>9</v>
      </c>
      <c r="H28" s="3">
        <v>9</v>
      </c>
      <c r="I28" s="20">
        <f t="shared" si="2"/>
        <v>72.099999999999994</v>
      </c>
      <c r="J28" s="7"/>
      <c r="K28" s="12">
        <v>0</v>
      </c>
      <c r="L28" s="12">
        <v>9</v>
      </c>
    </row>
    <row r="29" spans="1:12" ht="18.75" customHeight="1" x14ac:dyDescent="0.4">
      <c r="A29" s="10" t="s">
        <v>14</v>
      </c>
      <c r="B29" s="13" t="s">
        <v>21</v>
      </c>
      <c r="C29" s="3" t="s">
        <v>42</v>
      </c>
      <c r="D29" s="4">
        <v>651</v>
      </c>
      <c r="E29" s="4">
        <f t="shared" si="0"/>
        <v>140</v>
      </c>
      <c r="F29" s="3">
        <v>139</v>
      </c>
      <c r="G29" s="11">
        <f t="shared" si="1"/>
        <v>1</v>
      </c>
      <c r="H29" s="3">
        <v>77</v>
      </c>
      <c r="I29" s="20">
        <f t="shared" si="2"/>
        <v>98</v>
      </c>
      <c r="J29" s="7"/>
      <c r="K29" s="12">
        <v>0</v>
      </c>
      <c r="L29" s="12">
        <v>1</v>
      </c>
    </row>
    <row r="30" spans="1:12" ht="18.75" customHeight="1" x14ac:dyDescent="0.4">
      <c r="A30" s="10" t="s">
        <v>14</v>
      </c>
      <c r="B30" s="13" t="s">
        <v>21</v>
      </c>
      <c r="C30" s="3" t="s">
        <v>43</v>
      </c>
      <c r="D30" s="4">
        <v>10442</v>
      </c>
      <c r="E30" s="4">
        <f t="shared" si="0"/>
        <v>3962</v>
      </c>
      <c r="F30" s="3">
        <v>2932</v>
      </c>
      <c r="G30" s="11">
        <f t="shared" si="1"/>
        <v>1030</v>
      </c>
      <c r="H30" s="3">
        <v>396</v>
      </c>
      <c r="I30" s="20">
        <f t="shared" si="2"/>
        <v>2773.3999999999996</v>
      </c>
      <c r="J30" s="7"/>
      <c r="K30" s="12">
        <v>0</v>
      </c>
      <c r="L30" s="12">
        <v>1030</v>
      </c>
    </row>
    <row r="31" spans="1:12" ht="18.75" customHeight="1" x14ac:dyDescent="0.4">
      <c r="A31" s="10" t="s">
        <v>14</v>
      </c>
      <c r="B31" s="13" t="s">
        <v>21</v>
      </c>
      <c r="C31" s="3" t="s">
        <v>44</v>
      </c>
      <c r="D31" s="4">
        <v>1659</v>
      </c>
      <c r="E31" s="4">
        <f t="shared" si="0"/>
        <v>611</v>
      </c>
      <c r="F31" s="3">
        <v>452</v>
      </c>
      <c r="G31" s="11">
        <f t="shared" si="1"/>
        <v>159</v>
      </c>
      <c r="H31" s="3">
        <v>29</v>
      </c>
      <c r="I31" s="20">
        <f t="shared" si="2"/>
        <v>427.7</v>
      </c>
      <c r="J31" s="7"/>
      <c r="K31" s="12">
        <v>35</v>
      </c>
      <c r="L31" s="12">
        <v>124</v>
      </c>
    </row>
    <row r="32" spans="1:12" ht="18.75" customHeight="1" x14ac:dyDescent="0.4">
      <c r="A32" s="10" t="s">
        <v>14</v>
      </c>
      <c r="B32" s="13" t="s">
        <v>21</v>
      </c>
      <c r="C32" s="3" t="s">
        <v>45</v>
      </c>
      <c r="D32" s="4">
        <v>967</v>
      </c>
      <c r="E32" s="4">
        <f t="shared" si="0"/>
        <v>376</v>
      </c>
      <c r="F32" s="3">
        <v>258</v>
      </c>
      <c r="G32" s="11">
        <f t="shared" si="1"/>
        <v>118</v>
      </c>
      <c r="H32" s="3">
        <v>26</v>
      </c>
      <c r="I32" s="20">
        <f t="shared" si="2"/>
        <v>263.2</v>
      </c>
      <c r="J32" s="7"/>
      <c r="K32" s="12">
        <v>47</v>
      </c>
      <c r="L32" s="12">
        <v>71</v>
      </c>
    </row>
    <row r="33" spans="1:12" ht="18.75" customHeight="1" x14ac:dyDescent="0.4">
      <c r="A33" s="10" t="s">
        <v>14</v>
      </c>
      <c r="B33" s="13" t="s">
        <v>21</v>
      </c>
      <c r="C33" s="3" t="s">
        <v>46</v>
      </c>
      <c r="D33" s="4">
        <v>5842</v>
      </c>
      <c r="E33" s="4">
        <f t="shared" si="0"/>
        <v>2369</v>
      </c>
      <c r="F33" s="3">
        <v>1847</v>
      </c>
      <c r="G33" s="11">
        <f t="shared" si="1"/>
        <v>522</v>
      </c>
      <c r="H33" s="3">
        <v>156</v>
      </c>
      <c r="I33" s="20">
        <f t="shared" si="2"/>
        <v>1658.3</v>
      </c>
      <c r="J33" s="7"/>
      <c r="K33" s="12">
        <v>0</v>
      </c>
      <c r="L33" s="12">
        <v>522</v>
      </c>
    </row>
    <row r="34" spans="1:12" ht="18.75" customHeight="1" x14ac:dyDescent="0.4">
      <c r="A34" s="10" t="s">
        <v>14</v>
      </c>
      <c r="B34" s="13" t="s">
        <v>21</v>
      </c>
      <c r="C34" s="3" t="s">
        <v>47</v>
      </c>
      <c r="D34" s="4">
        <v>3907</v>
      </c>
      <c r="E34" s="4">
        <f t="shared" si="0"/>
        <v>1499</v>
      </c>
      <c r="F34" s="3">
        <v>1174</v>
      </c>
      <c r="G34" s="11">
        <f t="shared" si="1"/>
        <v>325</v>
      </c>
      <c r="H34" s="3">
        <v>97</v>
      </c>
      <c r="I34" s="20">
        <f t="shared" si="2"/>
        <v>1049.3</v>
      </c>
      <c r="J34" s="7"/>
      <c r="K34" s="12">
        <v>15</v>
      </c>
      <c r="L34" s="12">
        <v>310</v>
      </c>
    </row>
    <row r="35" spans="1:12" ht="18.75" customHeight="1" x14ac:dyDescent="0.4">
      <c r="A35" s="10" t="s">
        <v>14</v>
      </c>
      <c r="B35" s="13" t="s">
        <v>21</v>
      </c>
      <c r="C35" s="3" t="s">
        <v>48</v>
      </c>
      <c r="D35" s="4">
        <v>6449</v>
      </c>
      <c r="E35" s="4">
        <f t="shared" si="0"/>
        <v>2562</v>
      </c>
      <c r="F35" s="3">
        <v>1742</v>
      </c>
      <c r="G35" s="11">
        <f t="shared" si="1"/>
        <v>820</v>
      </c>
      <c r="H35" s="3">
        <v>175</v>
      </c>
      <c r="I35" s="20">
        <f t="shared" si="2"/>
        <v>1793.3999999999999</v>
      </c>
      <c r="J35" s="7"/>
      <c r="K35" s="12">
        <v>110</v>
      </c>
      <c r="L35" s="12">
        <v>710</v>
      </c>
    </row>
    <row r="36" spans="1:12" ht="18.75" customHeight="1" x14ac:dyDescent="0.4">
      <c r="A36" s="10" t="s">
        <v>14</v>
      </c>
      <c r="B36" s="13" t="s">
        <v>21</v>
      </c>
      <c r="C36" s="3" t="s">
        <v>49</v>
      </c>
      <c r="D36" s="4">
        <v>905</v>
      </c>
      <c r="E36" s="4">
        <f t="shared" si="0"/>
        <v>201</v>
      </c>
      <c r="F36" s="3">
        <v>179</v>
      </c>
      <c r="G36" s="11">
        <f t="shared" si="1"/>
        <v>22</v>
      </c>
      <c r="H36" s="3">
        <v>59</v>
      </c>
      <c r="I36" s="20">
        <f t="shared" si="2"/>
        <v>140.69999999999999</v>
      </c>
      <c r="J36" s="7"/>
      <c r="K36" s="12">
        <v>2</v>
      </c>
      <c r="L36" s="12">
        <v>20</v>
      </c>
    </row>
    <row r="37" spans="1:12" ht="18.75" customHeight="1" x14ac:dyDescent="0.4">
      <c r="A37" s="10" t="s">
        <v>14</v>
      </c>
      <c r="B37" s="13" t="s">
        <v>21</v>
      </c>
      <c r="C37" s="3" t="s">
        <v>50</v>
      </c>
      <c r="D37" s="4">
        <v>589</v>
      </c>
      <c r="E37" s="4">
        <f t="shared" si="0"/>
        <v>151</v>
      </c>
      <c r="F37" s="3">
        <v>146</v>
      </c>
      <c r="G37" s="11">
        <f t="shared" si="1"/>
        <v>5</v>
      </c>
      <c r="H37" s="3">
        <v>36</v>
      </c>
      <c r="I37" s="20">
        <f t="shared" si="2"/>
        <v>105.69999999999999</v>
      </c>
      <c r="J37" s="7"/>
      <c r="K37" s="12">
        <v>0</v>
      </c>
      <c r="L37" s="12">
        <v>5</v>
      </c>
    </row>
    <row r="38" spans="1:12" ht="18.75" customHeight="1" x14ac:dyDescent="0.4">
      <c r="A38" s="10" t="s">
        <v>14</v>
      </c>
      <c r="B38" s="13" t="s">
        <v>21</v>
      </c>
      <c r="C38" s="3" t="s">
        <v>51</v>
      </c>
      <c r="D38" s="4">
        <v>1266</v>
      </c>
      <c r="E38" s="4">
        <f t="shared" si="0"/>
        <v>434</v>
      </c>
      <c r="F38" s="3">
        <v>421</v>
      </c>
      <c r="G38" s="11">
        <f t="shared" si="1"/>
        <v>13</v>
      </c>
      <c r="H38" s="3">
        <v>14</v>
      </c>
      <c r="I38" s="20">
        <f t="shared" si="2"/>
        <v>303.79999999999995</v>
      </c>
      <c r="J38" s="7"/>
      <c r="K38" s="12">
        <v>9</v>
      </c>
      <c r="L38" s="12">
        <v>4</v>
      </c>
    </row>
    <row r="39" spans="1:12" ht="18.75" customHeight="1" x14ac:dyDescent="0.4">
      <c r="A39" s="10" t="s">
        <v>14</v>
      </c>
      <c r="B39" s="13" t="s">
        <v>21</v>
      </c>
      <c r="C39" s="3" t="s">
        <v>52</v>
      </c>
      <c r="D39" s="4">
        <v>1053</v>
      </c>
      <c r="E39" s="4">
        <f t="shared" si="0"/>
        <v>278</v>
      </c>
      <c r="F39" s="3">
        <v>224</v>
      </c>
      <c r="G39" s="11">
        <f t="shared" si="1"/>
        <v>54</v>
      </c>
      <c r="H39" s="3">
        <v>56</v>
      </c>
      <c r="I39" s="20">
        <f t="shared" si="2"/>
        <v>194.6</v>
      </c>
      <c r="J39" s="7"/>
      <c r="K39" s="12">
        <v>0</v>
      </c>
      <c r="L39" s="12">
        <v>54</v>
      </c>
    </row>
    <row r="40" spans="1:12" ht="18.75" customHeight="1" x14ac:dyDescent="0.4">
      <c r="A40" s="10" t="s">
        <v>14</v>
      </c>
      <c r="B40" s="13" t="s">
        <v>21</v>
      </c>
      <c r="C40" s="3" t="s">
        <v>53</v>
      </c>
      <c r="D40" s="4">
        <v>1095</v>
      </c>
      <c r="E40" s="4">
        <f t="shared" si="0"/>
        <v>349</v>
      </c>
      <c r="F40" s="3">
        <v>297</v>
      </c>
      <c r="G40" s="11">
        <f t="shared" si="1"/>
        <v>52</v>
      </c>
      <c r="H40" s="3">
        <v>40</v>
      </c>
      <c r="I40" s="20">
        <f t="shared" si="2"/>
        <v>244.29999999999998</v>
      </c>
      <c r="J40" s="7"/>
      <c r="K40" s="12">
        <v>0</v>
      </c>
      <c r="L40" s="12">
        <v>52</v>
      </c>
    </row>
    <row r="41" spans="1:12" ht="18.75" customHeight="1" x14ac:dyDescent="0.4">
      <c r="A41" s="10" t="s">
        <v>14</v>
      </c>
      <c r="B41" s="13" t="s">
        <v>21</v>
      </c>
      <c r="C41" s="3" t="s">
        <v>54</v>
      </c>
      <c r="D41" s="4">
        <v>351</v>
      </c>
      <c r="E41" s="4">
        <f t="shared" si="0"/>
        <v>114</v>
      </c>
      <c r="F41" s="3">
        <v>110</v>
      </c>
      <c r="G41" s="11">
        <f t="shared" si="1"/>
        <v>4</v>
      </c>
      <c r="H41" s="3">
        <v>18</v>
      </c>
      <c r="I41" s="20">
        <f t="shared" si="2"/>
        <v>79.8</v>
      </c>
      <c r="J41" s="7"/>
      <c r="K41" s="12">
        <v>4</v>
      </c>
      <c r="L41" s="12">
        <v>0</v>
      </c>
    </row>
    <row r="42" spans="1:12" ht="18.75" customHeight="1" x14ac:dyDescent="0.4">
      <c r="A42" s="10" t="s">
        <v>14</v>
      </c>
      <c r="B42" s="13" t="s">
        <v>21</v>
      </c>
      <c r="C42" s="3" t="s">
        <v>55</v>
      </c>
      <c r="D42" s="4">
        <v>251</v>
      </c>
      <c r="E42" s="4">
        <f t="shared" si="0"/>
        <v>79</v>
      </c>
      <c r="F42" s="3">
        <v>79</v>
      </c>
      <c r="G42" s="11">
        <f t="shared" si="1"/>
        <v>0</v>
      </c>
      <c r="H42" s="3">
        <v>14</v>
      </c>
      <c r="I42" s="20">
        <f t="shared" si="2"/>
        <v>55.3</v>
      </c>
      <c r="J42" s="7"/>
      <c r="K42" s="12">
        <v>0</v>
      </c>
      <c r="L42" s="12">
        <v>0</v>
      </c>
    </row>
    <row r="43" spans="1:12" ht="18.75" customHeight="1" x14ac:dyDescent="0.4">
      <c r="A43" s="10" t="s">
        <v>14</v>
      </c>
      <c r="B43" s="13" t="s">
        <v>21</v>
      </c>
      <c r="C43" s="3" t="s">
        <v>56</v>
      </c>
      <c r="D43" s="4">
        <v>124</v>
      </c>
      <c r="E43" s="4">
        <f t="shared" si="0"/>
        <v>47</v>
      </c>
      <c r="F43" s="3">
        <v>47</v>
      </c>
      <c r="G43" s="11">
        <f t="shared" si="1"/>
        <v>0</v>
      </c>
      <c r="H43" s="3">
        <v>11</v>
      </c>
      <c r="I43" s="20">
        <f t="shared" si="2"/>
        <v>32.9</v>
      </c>
      <c r="J43" s="7"/>
      <c r="K43" s="12">
        <v>0</v>
      </c>
      <c r="L43" s="12">
        <v>0</v>
      </c>
    </row>
    <row r="44" spans="1:12" ht="18.75" customHeight="1" x14ac:dyDescent="0.4">
      <c r="A44" s="10" t="s">
        <v>14</v>
      </c>
      <c r="B44" s="13" t="s">
        <v>21</v>
      </c>
      <c r="C44" s="3" t="s">
        <v>57</v>
      </c>
      <c r="D44" s="4">
        <v>350</v>
      </c>
      <c r="E44" s="4">
        <f t="shared" si="0"/>
        <v>119</v>
      </c>
      <c r="F44" s="3">
        <v>119</v>
      </c>
      <c r="G44" s="11">
        <f t="shared" si="1"/>
        <v>0</v>
      </c>
      <c r="H44" s="3">
        <v>22</v>
      </c>
      <c r="I44" s="20">
        <f t="shared" si="2"/>
        <v>83.3</v>
      </c>
      <c r="J44" s="7"/>
      <c r="K44" s="12">
        <v>0</v>
      </c>
      <c r="L44" s="12">
        <v>0</v>
      </c>
    </row>
    <row r="45" spans="1:12" ht="18.75" customHeight="1" x14ac:dyDescent="0.4">
      <c r="A45" s="10" t="s">
        <v>14</v>
      </c>
      <c r="B45" s="13" t="s">
        <v>21</v>
      </c>
      <c r="C45" s="3" t="s">
        <v>58</v>
      </c>
      <c r="D45" s="4">
        <v>187</v>
      </c>
      <c r="E45" s="4">
        <f t="shared" si="0"/>
        <v>61</v>
      </c>
      <c r="F45" s="3">
        <v>61</v>
      </c>
      <c r="G45" s="11">
        <f t="shared" si="1"/>
        <v>0</v>
      </c>
      <c r="H45" s="3">
        <v>5</v>
      </c>
      <c r="I45" s="20">
        <f t="shared" si="2"/>
        <v>42.699999999999996</v>
      </c>
      <c r="J45" s="7"/>
      <c r="K45" s="12">
        <v>0</v>
      </c>
      <c r="L45" s="12">
        <v>0</v>
      </c>
    </row>
    <row r="46" spans="1:12" ht="18.75" customHeight="1" x14ac:dyDescent="0.4">
      <c r="A46" s="10" t="s">
        <v>14</v>
      </c>
      <c r="B46" s="13" t="s">
        <v>21</v>
      </c>
      <c r="C46" s="3" t="s">
        <v>59</v>
      </c>
      <c r="D46" s="4">
        <v>73</v>
      </c>
      <c r="E46" s="4">
        <f t="shared" si="0"/>
        <v>22</v>
      </c>
      <c r="F46" s="3">
        <v>22</v>
      </c>
      <c r="G46" s="11">
        <f t="shared" si="1"/>
        <v>0</v>
      </c>
      <c r="H46" s="3">
        <v>0</v>
      </c>
      <c r="I46" s="20">
        <f t="shared" si="2"/>
        <v>15.399999999999999</v>
      </c>
      <c r="J46" s="7"/>
      <c r="K46" s="12">
        <v>0</v>
      </c>
      <c r="L46" s="12">
        <v>0</v>
      </c>
    </row>
    <row r="47" spans="1:12" ht="18.75" customHeight="1" x14ac:dyDescent="0.4">
      <c r="A47" s="10" t="s">
        <v>14</v>
      </c>
      <c r="B47" s="13" t="s">
        <v>21</v>
      </c>
      <c r="C47" s="3" t="s">
        <v>60</v>
      </c>
      <c r="D47" s="4">
        <v>337</v>
      </c>
      <c r="E47" s="4">
        <f t="shared" si="0"/>
        <v>83</v>
      </c>
      <c r="F47" s="3">
        <v>79</v>
      </c>
      <c r="G47" s="11">
        <f t="shared" si="1"/>
        <v>4</v>
      </c>
      <c r="H47" s="3">
        <v>16</v>
      </c>
      <c r="I47" s="20">
        <f t="shared" si="2"/>
        <v>58.099999999999994</v>
      </c>
      <c r="J47" s="7"/>
      <c r="K47" s="12">
        <v>0</v>
      </c>
      <c r="L47" s="12">
        <v>4</v>
      </c>
    </row>
    <row r="48" spans="1:12" ht="18.75" customHeight="1" x14ac:dyDescent="0.4">
      <c r="A48" s="10" t="s">
        <v>14</v>
      </c>
      <c r="B48" s="13" t="s">
        <v>21</v>
      </c>
      <c r="C48" s="3" t="s">
        <v>61</v>
      </c>
      <c r="D48" s="4">
        <v>561</v>
      </c>
      <c r="E48" s="4">
        <f t="shared" si="0"/>
        <v>223</v>
      </c>
      <c r="F48" s="3">
        <v>203</v>
      </c>
      <c r="G48" s="11">
        <f t="shared" si="1"/>
        <v>20</v>
      </c>
      <c r="H48" s="3">
        <v>17</v>
      </c>
      <c r="I48" s="20">
        <f t="shared" si="2"/>
        <v>156.1</v>
      </c>
      <c r="J48" s="7"/>
      <c r="K48" s="12">
        <v>2</v>
      </c>
      <c r="L48" s="12">
        <v>18</v>
      </c>
    </row>
    <row r="49" spans="1:12" ht="18.75" customHeight="1" x14ac:dyDescent="0.4">
      <c r="A49" s="10" t="s">
        <v>14</v>
      </c>
      <c r="B49" s="13" t="s">
        <v>21</v>
      </c>
      <c r="C49" s="3" t="s">
        <v>62</v>
      </c>
      <c r="D49" s="4">
        <v>318</v>
      </c>
      <c r="E49" s="4">
        <f t="shared" si="0"/>
        <v>109</v>
      </c>
      <c r="F49" s="3">
        <v>109</v>
      </c>
      <c r="G49" s="11">
        <f t="shared" si="1"/>
        <v>0</v>
      </c>
      <c r="H49" s="3">
        <v>11</v>
      </c>
      <c r="I49" s="20">
        <f t="shared" si="2"/>
        <v>76.3</v>
      </c>
      <c r="J49" s="7"/>
      <c r="K49" s="12">
        <v>0</v>
      </c>
      <c r="L49" s="12">
        <v>0</v>
      </c>
    </row>
    <row r="50" spans="1:12" ht="18.75" customHeight="1" x14ac:dyDescent="0.4">
      <c r="A50" s="10" t="s">
        <v>14</v>
      </c>
      <c r="B50" s="13" t="s">
        <v>21</v>
      </c>
      <c r="C50" s="3" t="s">
        <v>63</v>
      </c>
      <c r="D50" s="4">
        <v>494</v>
      </c>
      <c r="E50" s="4">
        <f t="shared" si="0"/>
        <v>162</v>
      </c>
      <c r="F50" s="3">
        <v>162</v>
      </c>
      <c r="G50" s="11">
        <f t="shared" si="1"/>
        <v>0</v>
      </c>
      <c r="H50" s="3">
        <v>15</v>
      </c>
      <c r="I50" s="20">
        <f t="shared" si="2"/>
        <v>113.39999999999999</v>
      </c>
      <c r="J50" s="7"/>
      <c r="K50" s="12">
        <v>0</v>
      </c>
      <c r="L50" s="12">
        <v>0</v>
      </c>
    </row>
    <row r="51" spans="1:12" ht="18.75" customHeight="1" x14ac:dyDescent="0.4">
      <c r="A51" s="10" t="s">
        <v>14</v>
      </c>
      <c r="B51" s="13" t="s">
        <v>21</v>
      </c>
      <c r="C51" s="3" t="s">
        <v>64</v>
      </c>
      <c r="D51" s="4">
        <v>454</v>
      </c>
      <c r="E51" s="4">
        <f t="shared" si="0"/>
        <v>155</v>
      </c>
      <c r="F51" s="3">
        <v>155</v>
      </c>
      <c r="G51" s="11">
        <f t="shared" si="1"/>
        <v>0</v>
      </c>
      <c r="H51" s="3">
        <v>17</v>
      </c>
      <c r="I51" s="20">
        <f t="shared" si="2"/>
        <v>108.5</v>
      </c>
      <c r="J51" s="7"/>
      <c r="K51" s="12">
        <v>0</v>
      </c>
      <c r="L51" s="12">
        <v>0</v>
      </c>
    </row>
    <row r="52" spans="1:12" ht="18.75" customHeight="1" x14ac:dyDescent="0.4">
      <c r="A52" s="10" t="s">
        <v>14</v>
      </c>
      <c r="B52" s="13" t="s">
        <v>21</v>
      </c>
      <c r="C52" s="3" t="s">
        <v>65</v>
      </c>
      <c r="D52" s="4">
        <v>1882</v>
      </c>
      <c r="E52" s="4">
        <f t="shared" si="0"/>
        <v>626</v>
      </c>
      <c r="F52" s="3">
        <v>626</v>
      </c>
      <c r="G52" s="11">
        <f t="shared" si="1"/>
        <v>0</v>
      </c>
      <c r="H52" s="3">
        <v>55</v>
      </c>
      <c r="I52" s="20">
        <f t="shared" si="2"/>
        <v>438.2</v>
      </c>
      <c r="J52" s="7"/>
      <c r="K52" s="12">
        <v>0</v>
      </c>
      <c r="L52" s="12">
        <v>0</v>
      </c>
    </row>
    <row r="53" spans="1:12" ht="18.75" customHeight="1" x14ac:dyDescent="0.4">
      <c r="A53" s="10" t="s">
        <v>14</v>
      </c>
      <c r="B53" s="13" t="s">
        <v>21</v>
      </c>
      <c r="C53" s="3" t="s">
        <v>66</v>
      </c>
      <c r="D53" s="4">
        <v>1332</v>
      </c>
      <c r="E53" s="4">
        <f t="shared" si="0"/>
        <v>464</v>
      </c>
      <c r="F53" s="3">
        <v>464</v>
      </c>
      <c r="G53" s="11">
        <f t="shared" si="1"/>
        <v>0</v>
      </c>
      <c r="H53" s="3">
        <v>16</v>
      </c>
      <c r="I53" s="20">
        <f t="shared" si="2"/>
        <v>324.79999999999995</v>
      </c>
      <c r="J53" s="7"/>
      <c r="K53" s="12">
        <v>0</v>
      </c>
      <c r="L53" s="12">
        <v>0</v>
      </c>
    </row>
    <row r="54" spans="1:12" ht="18.75" customHeight="1" x14ac:dyDescent="0.4">
      <c r="A54" s="10" t="s">
        <v>14</v>
      </c>
      <c r="B54" s="13" t="s">
        <v>21</v>
      </c>
      <c r="C54" s="3" t="s">
        <v>67</v>
      </c>
      <c r="D54" s="4">
        <v>688</v>
      </c>
      <c r="E54" s="4">
        <f t="shared" si="0"/>
        <v>227</v>
      </c>
      <c r="F54" s="3">
        <v>227</v>
      </c>
      <c r="G54" s="11">
        <f t="shared" si="1"/>
        <v>0</v>
      </c>
      <c r="H54" s="3">
        <v>15</v>
      </c>
      <c r="I54" s="20">
        <f t="shared" si="2"/>
        <v>158.89999999999998</v>
      </c>
      <c r="J54" s="7"/>
      <c r="K54" s="12">
        <v>0</v>
      </c>
      <c r="L54" s="12">
        <v>0</v>
      </c>
    </row>
    <row r="55" spans="1:12" ht="18.75" customHeight="1" x14ac:dyDescent="0.4">
      <c r="A55" s="10" t="s">
        <v>14</v>
      </c>
      <c r="B55" s="13" t="s">
        <v>21</v>
      </c>
      <c r="C55" s="3" t="s">
        <v>68</v>
      </c>
      <c r="D55" s="4">
        <v>1266</v>
      </c>
      <c r="E55" s="4">
        <f t="shared" si="0"/>
        <v>435</v>
      </c>
      <c r="F55" s="3">
        <v>428</v>
      </c>
      <c r="G55" s="11">
        <f t="shared" si="1"/>
        <v>7</v>
      </c>
      <c r="H55" s="3">
        <v>37</v>
      </c>
      <c r="I55" s="20">
        <f t="shared" si="2"/>
        <v>304.5</v>
      </c>
      <c r="J55" s="7"/>
      <c r="K55" s="12">
        <v>7</v>
      </c>
      <c r="L55" s="12">
        <v>0</v>
      </c>
    </row>
    <row r="56" spans="1:12" ht="18.75" customHeight="1" x14ac:dyDescent="0.4">
      <c r="A56" s="10" t="s">
        <v>14</v>
      </c>
      <c r="B56" s="13" t="s">
        <v>21</v>
      </c>
      <c r="C56" s="3" t="s">
        <v>69</v>
      </c>
      <c r="D56" s="4">
        <v>1031</v>
      </c>
      <c r="E56" s="4">
        <f t="shared" si="0"/>
        <v>346</v>
      </c>
      <c r="F56" s="3">
        <v>346</v>
      </c>
      <c r="G56" s="11">
        <f t="shared" si="1"/>
        <v>0</v>
      </c>
      <c r="H56" s="3">
        <v>12</v>
      </c>
      <c r="I56" s="20">
        <f t="shared" si="2"/>
        <v>242.2</v>
      </c>
      <c r="J56" s="7"/>
      <c r="K56" s="12">
        <v>0</v>
      </c>
      <c r="L56" s="12">
        <v>0</v>
      </c>
    </row>
    <row r="57" spans="1:12" ht="18.75" customHeight="1" x14ac:dyDescent="0.4">
      <c r="A57" s="10" t="s">
        <v>14</v>
      </c>
      <c r="B57" s="13" t="s">
        <v>21</v>
      </c>
      <c r="C57" s="3" t="s">
        <v>70</v>
      </c>
      <c r="D57" s="4">
        <v>1155</v>
      </c>
      <c r="E57" s="4">
        <f t="shared" si="0"/>
        <v>388</v>
      </c>
      <c r="F57" s="3">
        <v>387</v>
      </c>
      <c r="G57" s="11">
        <f t="shared" si="1"/>
        <v>1</v>
      </c>
      <c r="H57" s="3">
        <v>13</v>
      </c>
      <c r="I57" s="20">
        <f t="shared" si="2"/>
        <v>271.59999999999997</v>
      </c>
      <c r="J57" s="7"/>
      <c r="K57" s="12">
        <v>1</v>
      </c>
      <c r="L57" s="12">
        <v>0</v>
      </c>
    </row>
    <row r="58" spans="1:12" ht="18.75" customHeight="1" x14ac:dyDescent="0.4">
      <c r="A58" s="10" t="s">
        <v>14</v>
      </c>
      <c r="B58" s="13" t="s">
        <v>21</v>
      </c>
      <c r="C58" s="3" t="s">
        <v>71</v>
      </c>
      <c r="D58" s="4">
        <v>491</v>
      </c>
      <c r="E58" s="4">
        <f t="shared" si="0"/>
        <v>171</v>
      </c>
      <c r="F58" s="3">
        <v>171</v>
      </c>
      <c r="G58" s="11">
        <f t="shared" si="1"/>
        <v>0</v>
      </c>
      <c r="H58" s="3">
        <v>10</v>
      </c>
      <c r="I58" s="20">
        <f t="shared" si="2"/>
        <v>119.69999999999999</v>
      </c>
      <c r="J58" s="7"/>
      <c r="K58" s="12">
        <v>0</v>
      </c>
      <c r="L58" s="12">
        <v>0</v>
      </c>
    </row>
    <row r="59" spans="1:12" ht="18.75" customHeight="1" x14ac:dyDescent="0.4">
      <c r="A59" s="10" t="s">
        <v>14</v>
      </c>
      <c r="B59" s="13" t="s">
        <v>21</v>
      </c>
      <c r="C59" s="3" t="s">
        <v>72</v>
      </c>
      <c r="D59" s="4">
        <v>315</v>
      </c>
      <c r="E59" s="4">
        <f t="shared" si="0"/>
        <v>112</v>
      </c>
      <c r="F59" s="3">
        <v>112</v>
      </c>
      <c r="G59" s="11">
        <f t="shared" si="1"/>
        <v>0</v>
      </c>
      <c r="H59" s="3">
        <v>5</v>
      </c>
      <c r="I59" s="20">
        <f t="shared" si="2"/>
        <v>78.399999999999991</v>
      </c>
      <c r="J59" s="7"/>
      <c r="K59" s="12">
        <v>0</v>
      </c>
      <c r="L59" s="12">
        <v>0</v>
      </c>
    </row>
    <row r="60" spans="1:12" ht="18.75" customHeight="1" x14ac:dyDescent="0.4">
      <c r="A60" s="10" t="s">
        <v>14</v>
      </c>
      <c r="B60" s="13" t="s">
        <v>21</v>
      </c>
      <c r="C60" s="3" t="s">
        <v>73</v>
      </c>
      <c r="D60" s="4">
        <v>141</v>
      </c>
      <c r="E60" s="4">
        <f t="shared" si="0"/>
        <v>41</v>
      </c>
      <c r="F60" s="3">
        <v>41</v>
      </c>
      <c r="G60" s="11">
        <f t="shared" si="1"/>
        <v>0</v>
      </c>
      <c r="H60" s="3">
        <v>6</v>
      </c>
      <c r="I60" s="20">
        <f t="shared" si="2"/>
        <v>28.7</v>
      </c>
      <c r="J60" s="7"/>
      <c r="K60" s="12">
        <v>0</v>
      </c>
      <c r="L60" s="12">
        <v>0</v>
      </c>
    </row>
    <row r="61" spans="1:12" ht="18.75" customHeight="1" x14ac:dyDescent="0.4">
      <c r="A61" s="10" t="s">
        <v>14</v>
      </c>
      <c r="B61" s="13" t="s">
        <v>21</v>
      </c>
      <c r="C61" s="3" t="s">
        <v>74</v>
      </c>
      <c r="D61" s="4">
        <v>471</v>
      </c>
      <c r="E61" s="4">
        <f t="shared" si="0"/>
        <v>172</v>
      </c>
      <c r="F61" s="3">
        <v>171</v>
      </c>
      <c r="G61" s="11">
        <f t="shared" si="1"/>
        <v>1</v>
      </c>
      <c r="H61" s="3">
        <v>19</v>
      </c>
      <c r="I61" s="20">
        <f t="shared" si="2"/>
        <v>120.39999999999999</v>
      </c>
      <c r="J61" s="7"/>
      <c r="K61" s="12">
        <v>1</v>
      </c>
      <c r="L61" s="12">
        <v>0</v>
      </c>
    </row>
    <row r="62" spans="1:12" ht="18.75" customHeight="1" x14ac:dyDescent="0.4">
      <c r="A62" s="10" t="s">
        <v>14</v>
      </c>
      <c r="B62" s="13" t="s">
        <v>21</v>
      </c>
      <c r="C62" s="3" t="s">
        <v>75</v>
      </c>
      <c r="D62" s="4">
        <v>486</v>
      </c>
      <c r="E62" s="4">
        <f t="shared" si="0"/>
        <v>162</v>
      </c>
      <c r="F62" s="3">
        <v>162</v>
      </c>
      <c r="G62" s="11">
        <f t="shared" si="1"/>
        <v>0</v>
      </c>
      <c r="H62" s="3">
        <v>21</v>
      </c>
      <c r="I62" s="20">
        <f t="shared" si="2"/>
        <v>113.39999999999999</v>
      </c>
      <c r="J62" s="7"/>
      <c r="K62" s="12">
        <v>0</v>
      </c>
      <c r="L62" s="12">
        <v>0</v>
      </c>
    </row>
    <row r="63" spans="1:12" ht="18.75" customHeight="1" x14ac:dyDescent="0.4">
      <c r="A63" s="10" t="s">
        <v>14</v>
      </c>
      <c r="B63" s="13" t="s">
        <v>21</v>
      </c>
      <c r="C63" s="3" t="s">
        <v>76</v>
      </c>
      <c r="D63" s="4">
        <v>338</v>
      </c>
      <c r="E63" s="4">
        <f t="shared" si="0"/>
        <v>111</v>
      </c>
      <c r="F63" s="3">
        <v>111</v>
      </c>
      <c r="G63" s="11">
        <f t="shared" si="1"/>
        <v>0</v>
      </c>
      <c r="H63" s="3">
        <v>24</v>
      </c>
      <c r="I63" s="20">
        <f t="shared" si="2"/>
        <v>77.699999999999989</v>
      </c>
      <c r="J63" s="7"/>
      <c r="K63" s="12">
        <v>0</v>
      </c>
      <c r="L63" s="12">
        <v>0</v>
      </c>
    </row>
    <row r="64" spans="1:12" ht="18.75" customHeight="1" x14ac:dyDescent="0.4">
      <c r="A64" s="10" t="s">
        <v>14</v>
      </c>
      <c r="B64" s="13" t="s">
        <v>21</v>
      </c>
      <c r="C64" s="3" t="s">
        <v>77</v>
      </c>
      <c r="D64" s="4">
        <v>19</v>
      </c>
      <c r="E64" s="4">
        <f t="shared" si="0"/>
        <v>7</v>
      </c>
      <c r="F64" s="3">
        <v>7</v>
      </c>
      <c r="G64" s="11">
        <f t="shared" si="1"/>
        <v>0</v>
      </c>
      <c r="H64" s="3">
        <v>3</v>
      </c>
      <c r="I64" s="20">
        <f t="shared" si="2"/>
        <v>4.8999999999999995</v>
      </c>
      <c r="J64" s="7"/>
      <c r="K64" s="12">
        <v>0</v>
      </c>
      <c r="L64" s="12">
        <v>0</v>
      </c>
    </row>
    <row r="65" spans="1:12" ht="18.75" customHeight="1" x14ac:dyDescent="0.4">
      <c r="A65" s="10" t="s">
        <v>14</v>
      </c>
      <c r="B65" s="13" t="s">
        <v>21</v>
      </c>
      <c r="C65" s="3" t="s">
        <v>78</v>
      </c>
      <c r="D65" s="4">
        <v>17</v>
      </c>
      <c r="E65" s="4">
        <f t="shared" si="0"/>
        <v>10</v>
      </c>
      <c r="F65" s="3">
        <v>10</v>
      </c>
      <c r="G65" s="11">
        <f t="shared" si="1"/>
        <v>0</v>
      </c>
      <c r="H65" s="3">
        <v>2</v>
      </c>
      <c r="I65" s="20">
        <f t="shared" si="2"/>
        <v>7</v>
      </c>
      <c r="J65" s="7"/>
      <c r="K65" s="12">
        <v>0</v>
      </c>
      <c r="L65" s="12">
        <v>0</v>
      </c>
    </row>
    <row r="66" spans="1:12" ht="18.75" customHeight="1" x14ac:dyDescent="0.4">
      <c r="A66" s="10" t="s">
        <v>14</v>
      </c>
      <c r="B66" s="13" t="s">
        <v>21</v>
      </c>
      <c r="C66" s="3" t="s">
        <v>79</v>
      </c>
      <c r="D66" s="4">
        <v>350</v>
      </c>
      <c r="E66" s="4">
        <f t="shared" ref="E66:E79" si="3">SUM(F66:G66)</f>
        <v>125</v>
      </c>
      <c r="F66" s="3">
        <v>125</v>
      </c>
      <c r="G66" s="11">
        <f t="shared" si="1"/>
        <v>0</v>
      </c>
      <c r="H66" s="3">
        <v>7</v>
      </c>
      <c r="I66" s="20">
        <f t="shared" si="2"/>
        <v>87.5</v>
      </c>
      <c r="J66" s="7"/>
      <c r="K66" s="12">
        <v>0</v>
      </c>
      <c r="L66" s="12">
        <v>0</v>
      </c>
    </row>
    <row r="67" spans="1:12" ht="18.75" customHeight="1" x14ac:dyDescent="0.4">
      <c r="A67" s="10" t="s">
        <v>14</v>
      </c>
      <c r="B67" s="13" t="s">
        <v>21</v>
      </c>
      <c r="C67" s="3" t="s">
        <v>80</v>
      </c>
      <c r="D67" s="4">
        <v>152</v>
      </c>
      <c r="E67" s="4">
        <f t="shared" si="3"/>
        <v>53</v>
      </c>
      <c r="F67" s="3">
        <v>53</v>
      </c>
      <c r="G67" s="11">
        <f t="shared" ref="G67:G80" si="4">SUM(K67:L67)</f>
        <v>0</v>
      </c>
      <c r="H67" s="3">
        <v>6</v>
      </c>
      <c r="I67" s="20">
        <f t="shared" ref="I67:I80" si="5">SUM(E67*0.7)</f>
        <v>37.099999999999994</v>
      </c>
      <c r="J67" s="7"/>
      <c r="K67" s="12">
        <v>0</v>
      </c>
      <c r="L67" s="12">
        <v>0</v>
      </c>
    </row>
    <row r="68" spans="1:12" ht="18.75" customHeight="1" x14ac:dyDescent="0.4">
      <c r="A68" s="10" t="s">
        <v>14</v>
      </c>
      <c r="B68" s="13" t="s">
        <v>21</v>
      </c>
      <c r="C68" s="3" t="s">
        <v>81</v>
      </c>
      <c r="D68" s="4">
        <v>560</v>
      </c>
      <c r="E68" s="4">
        <f t="shared" si="3"/>
        <v>185</v>
      </c>
      <c r="F68" s="3">
        <v>185</v>
      </c>
      <c r="G68" s="11">
        <f t="shared" si="4"/>
        <v>0</v>
      </c>
      <c r="H68" s="3">
        <v>18</v>
      </c>
      <c r="I68" s="20">
        <f t="shared" si="5"/>
        <v>129.5</v>
      </c>
      <c r="J68" s="7"/>
      <c r="K68" s="12">
        <v>0</v>
      </c>
      <c r="L68" s="12">
        <v>0</v>
      </c>
    </row>
    <row r="69" spans="1:12" ht="18.75" customHeight="1" x14ac:dyDescent="0.4">
      <c r="A69" s="10" t="s">
        <v>14</v>
      </c>
      <c r="B69" s="13" t="s">
        <v>21</v>
      </c>
      <c r="C69" s="3" t="s">
        <v>82</v>
      </c>
      <c r="D69" s="4">
        <v>392</v>
      </c>
      <c r="E69" s="4">
        <f t="shared" si="3"/>
        <v>139</v>
      </c>
      <c r="F69" s="3">
        <v>131</v>
      </c>
      <c r="G69" s="11">
        <f t="shared" si="4"/>
        <v>8</v>
      </c>
      <c r="H69" s="3">
        <v>18</v>
      </c>
      <c r="I69" s="20">
        <f t="shared" si="5"/>
        <v>97.3</v>
      </c>
      <c r="J69" s="7"/>
      <c r="K69" s="12">
        <v>4</v>
      </c>
      <c r="L69" s="12">
        <v>4</v>
      </c>
    </row>
    <row r="70" spans="1:12" ht="18.75" customHeight="1" x14ac:dyDescent="0.4">
      <c r="A70" s="10" t="s">
        <v>14</v>
      </c>
      <c r="B70" s="13" t="s">
        <v>21</v>
      </c>
      <c r="C70" s="3" t="s">
        <v>83</v>
      </c>
      <c r="D70" s="4">
        <v>792</v>
      </c>
      <c r="E70" s="4">
        <f t="shared" si="3"/>
        <v>302</v>
      </c>
      <c r="F70" s="3">
        <v>172</v>
      </c>
      <c r="G70" s="11">
        <f t="shared" si="4"/>
        <v>130</v>
      </c>
      <c r="H70" s="3">
        <v>7</v>
      </c>
      <c r="I70" s="20">
        <f t="shared" si="5"/>
        <v>211.39999999999998</v>
      </c>
      <c r="J70" s="7"/>
      <c r="K70" s="12">
        <v>91</v>
      </c>
      <c r="L70" s="12">
        <v>39</v>
      </c>
    </row>
    <row r="71" spans="1:12" ht="18.75" customHeight="1" x14ac:dyDescent="0.4">
      <c r="A71" s="10" t="s">
        <v>14</v>
      </c>
      <c r="B71" s="13" t="s">
        <v>21</v>
      </c>
      <c r="C71" s="3" t="s">
        <v>84</v>
      </c>
      <c r="D71" s="4">
        <v>599</v>
      </c>
      <c r="E71" s="4">
        <f t="shared" si="3"/>
        <v>222</v>
      </c>
      <c r="F71" s="3">
        <v>198</v>
      </c>
      <c r="G71" s="11">
        <f t="shared" si="4"/>
        <v>24</v>
      </c>
      <c r="H71" s="3">
        <v>13</v>
      </c>
      <c r="I71" s="20">
        <f t="shared" si="5"/>
        <v>155.39999999999998</v>
      </c>
      <c r="J71" s="7"/>
      <c r="K71" s="12">
        <v>4</v>
      </c>
      <c r="L71" s="12">
        <v>20</v>
      </c>
    </row>
    <row r="72" spans="1:12" ht="18.75" customHeight="1" x14ac:dyDescent="0.4">
      <c r="A72" s="10" t="s">
        <v>14</v>
      </c>
      <c r="B72" s="13" t="s">
        <v>21</v>
      </c>
      <c r="C72" s="3" t="s">
        <v>85</v>
      </c>
      <c r="D72" s="4">
        <v>1285</v>
      </c>
      <c r="E72" s="4">
        <f t="shared" si="3"/>
        <v>440</v>
      </c>
      <c r="F72" s="3">
        <v>422</v>
      </c>
      <c r="G72" s="11">
        <f t="shared" si="4"/>
        <v>18</v>
      </c>
      <c r="H72" s="3">
        <v>8</v>
      </c>
      <c r="I72" s="20">
        <f t="shared" si="5"/>
        <v>308</v>
      </c>
      <c r="J72" s="7"/>
      <c r="K72" s="12">
        <v>1</v>
      </c>
      <c r="L72" s="12">
        <v>17</v>
      </c>
    </row>
    <row r="73" spans="1:12" ht="18.75" customHeight="1" x14ac:dyDescent="0.4">
      <c r="A73" s="10" t="s">
        <v>14</v>
      </c>
      <c r="B73" s="13" t="s">
        <v>21</v>
      </c>
      <c r="C73" s="3" t="s">
        <v>86</v>
      </c>
      <c r="D73" s="4">
        <v>2020</v>
      </c>
      <c r="E73" s="4">
        <f t="shared" si="3"/>
        <v>692</v>
      </c>
      <c r="F73" s="3">
        <v>269</v>
      </c>
      <c r="G73" s="11">
        <f t="shared" si="4"/>
        <v>423</v>
      </c>
      <c r="H73" s="3">
        <v>14</v>
      </c>
      <c r="I73" s="20">
        <f t="shared" si="5"/>
        <v>484.4</v>
      </c>
      <c r="J73" s="7"/>
      <c r="K73" s="12">
        <v>378</v>
      </c>
      <c r="L73" s="12">
        <v>45</v>
      </c>
    </row>
    <row r="74" spans="1:12" ht="18.75" customHeight="1" x14ac:dyDescent="0.4">
      <c r="A74" s="10" t="s">
        <v>14</v>
      </c>
      <c r="B74" s="13" t="s">
        <v>21</v>
      </c>
      <c r="C74" s="3" t="s">
        <v>87</v>
      </c>
      <c r="D74" s="4">
        <v>603</v>
      </c>
      <c r="E74" s="4">
        <f t="shared" si="3"/>
        <v>441</v>
      </c>
      <c r="F74" s="3">
        <v>410</v>
      </c>
      <c r="G74" s="11">
        <f t="shared" si="4"/>
        <v>31</v>
      </c>
      <c r="H74" s="19" t="s">
        <v>95</v>
      </c>
      <c r="I74" s="20">
        <f t="shared" si="5"/>
        <v>308.7</v>
      </c>
      <c r="J74" s="7"/>
      <c r="K74" s="12">
        <v>9</v>
      </c>
      <c r="L74" s="12">
        <v>22</v>
      </c>
    </row>
    <row r="75" spans="1:12" ht="18.75" customHeight="1" x14ac:dyDescent="0.4">
      <c r="A75" s="10" t="s">
        <v>14</v>
      </c>
      <c r="B75" s="13" t="s">
        <v>21</v>
      </c>
      <c r="C75" s="3" t="s">
        <v>88</v>
      </c>
      <c r="D75" s="4">
        <v>706</v>
      </c>
      <c r="E75" s="4">
        <f t="shared" si="3"/>
        <v>267</v>
      </c>
      <c r="F75" s="3">
        <v>267</v>
      </c>
      <c r="G75" s="11">
        <f t="shared" si="4"/>
        <v>0</v>
      </c>
      <c r="H75" s="3">
        <v>2</v>
      </c>
      <c r="I75" s="20">
        <f t="shared" si="5"/>
        <v>186.89999999999998</v>
      </c>
      <c r="J75" s="7"/>
      <c r="K75" s="12">
        <v>0</v>
      </c>
      <c r="L75" s="12">
        <v>0</v>
      </c>
    </row>
    <row r="76" spans="1:12" ht="18.75" customHeight="1" x14ac:dyDescent="0.4">
      <c r="A76" s="10" t="s">
        <v>14</v>
      </c>
      <c r="B76" s="13" t="s">
        <v>21</v>
      </c>
      <c r="C76" s="3" t="s">
        <v>89</v>
      </c>
      <c r="D76" s="4">
        <v>335</v>
      </c>
      <c r="E76" s="4">
        <f t="shared" si="3"/>
        <v>106</v>
      </c>
      <c r="F76" s="3">
        <v>106</v>
      </c>
      <c r="G76" s="11">
        <f t="shared" si="4"/>
        <v>0</v>
      </c>
      <c r="H76" s="3">
        <v>1</v>
      </c>
      <c r="I76" s="20">
        <f t="shared" si="5"/>
        <v>74.199999999999989</v>
      </c>
      <c r="J76" s="7"/>
      <c r="K76" s="12">
        <v>0</v>
      </c>
      <c r="L76" s="12">
        <v>0</v>
      </c>
    </row>
    <row r="77" spans="1:12" ht="18.75" customHeight="1" x14ac:dyDescent="0.4">
      <c r="A77" s="10" t="s">
        <v>14</v>
      </c>
      <c r="B77" s="13" t="s">
        <v>21</v>
      </c>
      <c r="C77" s="3" t="s">
        <v>90</v>
      </c>
      <c r="D77" s="4">
        <v>0</v>
      </c>
      <c r="E77" s="4">
        <f t="shared" si="3"/>
        <v>0</v>
      </c>
      <c r="F77" s="3">
        <v>0</v>
      </c>
      <c r="G77" s="11">
        <f t="shared" si="4"/>
        <v>0</v>
      </c>
      <c r="H77" s="3">
        <v>0</v>
      </c>
      <c r="I77" s="20">
        <f t="shared" si="5"/>
        <v>0</v>
      </c>
      <c r="J77" s="7"/>
      <c r="K77" s="12">
        <v>0</v>
      </c>
      <c r="L77" s="12">
        <v>0</v>
      </c>
    </row>
    <row r="78" spans="1:12" ht="18.75" customHeight="1" x14ac:dyDescent="0.4">
      <c r="A78" s="10" t="s">
        <v>14</v>
      </c>
      <c r="B78" s="13" t="s">
        <v>21</v>
      </c>
      <c r="C78" s="3" t="s">
        <v>91</v>
      </c>
      <c r="D78" s="4">
        <v>1215</v>
      </c>
      <c r="E78" s="4">
        <f t="shared" si="3"/>
        <v>423</v>
      </c>
      <c r="F78" s="3">
        <v>423</v>
      </c>
      <c r="G78" s="11">
        <f t="shared" si="4"/>
        <v>0</v>
      </c>
      <c r="H78" s="3">
        <v>68</v>
      </c>
      <c r="I78" s="20">
        <f t="shared" si="5"/>
        <v>296.09999999999997</v>
      </c>
      <c r="J78" s="7"/>
      <c r="K78" s="12">
        <v>0</v>
      </c>
      <c r="L78" s="12">
        <v>0</v>
      </c>
    </row>
    <row r="79" spans="1:12" ht="18.75" customHeight="1" x14ac:dyDescent="0.4">
      <c r="A79" s="10" t="s">
        <v>14</v>
      </c>
      <c r="B79" s="13" t="s">
        <v>21</v>
      </c>
      <c r="C79" s="3" t="s">
        <v>92</v>
      </c>
      <c r="D79" s="4">
        <v>957</v>
      </c>
      <c r="E79" s="4">
        <f t="shared" si="3"/>
        <v>292</v>
      </c>
      <c r="F79" s="3">
        <v>292</v>
      </c>
      <c r="G79" s="11">
        <f t="shared" si="4"/>
        <v>0</v>
      </c>
      <c r="H79" s="3">
        <v>57</v>
      </c>
      <c r="I79" s="20">
        <f t="shared" si="5"/>
        <v>204.39999999999998</v>
      </c>
      <c r="J79" s="7"/>
      <c r="K79" s="12">
        <v>0</v>
      </c>
      <c r="L79" s="12">
        <v>0</v>
      </c>
    </row>
    <row r="80" spans="1:12" ht="18.75" customHeight="1" x14ac:dyDescent="0.4">
      <c r="A80" s="10" t="s">
        <v>14</v>
      </c>
      <c r="B80" s="13" t="s">
        <v>21</v>
      </c>
      <c r="C80" s="3" t="s">
        <v>93</v>
      </c>
      <c r="D80" s="4">
        <v>631</v>
      </c>
      <c r="E80" s="4">
        <f>SUM(F80:G80)</f>
        <v>279</v>
      </c>
      <c r="F80" s="3">
        <v>212</v>
      </c>
      <c r="G80" s="11">
        <f t="shared" si="4"/>
        <v>67</v>
      </c>
      <c r="H80" s="3">
        <v>15</v>
      </c>
      <c r="I80" s="20">
        <f t="shared" si="5"/>
        <v>195.29999999999998</v>
      </c>
      <c r="J80" s="7"/>
      <c r="K80" s="12">
        <v>5</v>
      </c>
      <c r="L80" s="12">
        <v>62</v>
      </c>
    </row>
    <row r="81" spans="1:12" ht="18.75" customHeight="1" x14ac:dyDescent="0.4">
      <c r="A81" s="21" t="s">
        <v>11</v>
      </c>
      <c r="B81" s="21"/>
      <c r="C81" s="21"/>
      <c r="D81" s="5">
        <f>SUM(D2:D80)</f>
        <v>83549</v>
      </c>
      <c r="E81" s="5">
        <f t="shared" ref="E81:I81" si="6">SUM(E2:E80)</f>
        <v>30704</v>
      </c>
      <c r="F81" s="5">
        <f t="shared" si="6"/>
        <v>23265</v>
      </c>
      <c r="G81" s="5">
        <f t="shared" si="6"/>
        <v>7439</v>
      </c>
      <c r="H81" s="5">
        <f t="shared" si="6"/>
        <v>3358</v>
      </c>
      <c r="I81" s="5">
        <f t="shared" si="6"/>
        <v>21492.80000000001</v>
      </c>
      <c r="J81" s="8"/>
      <c r="K81" s="13">
        <f>SUM(K2:K80)</f>
        <v>1827</v>
      </c>
      <c r="L81" s="13">
        <f>SUM(L2:L80)</f>
        <v>5612</v>
      </c>
    </row>
    <row r="82" spans="1:12" ht="48" customHeight="1" x14ac:dyDescent="0.4">
      <c r="A82" s="22" t="s">
        <v>12</v>
      </c>
      <c r="B82" s="22"/>
      <c r="C82" s="22"/>
      <c r="D82" s="22"/>
      <c r="E82" s="22"/>
      <c r="F82" s="22"/>
      <c r="G82" s="22"/>
      <c r="H82" s="22"/>
      <c r="I82" s="22"/>
      <c r="J82" s="6"/>
      <c r="K82" s="14"/>
      <c r="L82" s="14"/>
    </row>
  </sheetData>
  <mergeCells count="2">
    <mergeCell ref="A81:C81"/>
    <mergeCell ref="A82:I8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飯能市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2018-03-05T08:12:00Z</dcterms:modified>
</cp:coreProperties>
</file>