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46D108CC-DC70-4624-8CDC-5D782D5E6892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桶川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1" l="1"/>
  <c r="F44" i="1"/>
  <c r="G44" i="1"/>
  <c r="H44" i="1"/>
  <c r="I44" i="1"/>
  <c r="D44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2" i="1"/>
  <c r="L44" i="1"/>
  <c r="K44" i="1"/>
</calcChain>
</file>

<file path=xl/sharedStrings.xml><?xml version="1.0" encoding="utf-8"?>
<sst xmlns="http://schemas.openxmlformats.org/spreadsheetml/2006/main" count="139" uniqueCount="58">
  <si>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</si>
  <si>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</si>
  <si>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</si>
  <si>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</si>
  <si>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</si>
  <si>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</si>
  <si>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</si>
  <si>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</si>
  <si>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</si>
  <si>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</si>
  <si>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</si>
  <si>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</si>
  <si>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</si>
  <si>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</si>
  <si>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朝日(1)</t>
  </si>
  <si>
    <t>朝日(2)</t>
  </si>
  <si>
    <t>朝日(3)</t>
  </si>
  <si>
    <t>末広(1)</t>
  </si>
  <si>
    <t>末広(2)</t>
  </si>
  <si>
    <t>末広(3)</t>
  </si>
  <si>
    <t>南(1)</t>
  </si>
  <si>
    <t>南(2)</t>
  </si>
  <si>
    <t>寿(1)</t>
  </si>
  <si>
    <t>寿(2)</t>
  </si>
  <si>
    <t>西(1)</t>
  </si>
  <si>
    <t>西(2)</t>
  </si>
  <si>
    <t>北(1)</t>
  </si>
  <si>
    <t>北(2)</t>
  </si>
  <si>
    <t>東(1)</t>
  </si>
  <si>
    <t>東(2)</t>
  </si>
  <si>
    <t>神明(1)</t>
  </si>
  <si>
    <t>神明(2)</t>
  </si>
  <si>
    <t>桶川市</t>
  </si>
  <si>
    <t>泉(1)</t>
  </si>
  <si>
    <t>泉(2)</t>
  </si>
  <si>
    <t>若宮(1)</t>
  </si>
  <si>
    <t>若宮(2)</t>
  </si>
  <si>
    <t>鴨川(1)</t>
  </si>
  <si>
    <t>鴨川(2)</t>
  </si>
  <si>
    <t>大字上日出谷</t>
  </si>
  <si>
    <t>大字下日出谷</t>
  </si>
  <si>
    <t>大字坂田</t>
  </si>
  <si>
    <t>大字加納</t>
  </si>
  <si>
    <t>大字篠津</t>
  </si>
  <si>
    <t>大字五町台</t>
  </si>
  <si>
    <t>大字舎人新田</t>
  </si>
  <si>
    <t>大字小針領家</t>
  </si>
  <si>
    <t>大字倉田</t>
  </si>
  <si>
    <t>大字川田谷</t>
  </si>
  <si>
    <t>赤堀(1)</t>
  </si>
  <si>
    <t>赤堀(2)</t>
  </si>
  <si>
    <t>下日出谷西(1)</t>
  </si>
  <si>
    <t>下日出谷西(2)</t>
  </si>
  <si>
    <t>下日出谷西(3)</t>
  </si>
  <si>
    <t>坂田東(1)</t>
  </si>
  <si>
    <t>坂田東(2)</t>
  </si>
  <si>
    <t>坂田東(3)</t>
  </si>
  <si>
    <t>桶川市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</si>
</sst>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 readingOrder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45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3" t="s">
        <v>32</v>
      </c>
      <c r="C2" s="4" t="s">
        <v>28</v>
      </c>
      <c r="D2" s="4">
        <v>941</v>
      </c>
      <c r="E2" s="21">
        <f t="shared" ref="E2:E42" si="0">SUM(F2:G2)</f>
        <v>388</v>
      </c>
      <c r="F2" s="11">
        <v>200</v>
      </c>
      <c r="G2" s="18">
        <f>SUM(K2:L2)</f>
        <v>188</v>
      </c>
      <c r="H2" s="4">
        <v>58</v>
      </c>
      <c r="I2" s="10">
        <f>SUM(E2*0.7)</f>
        <v>271.59999999999997</v>
      </c>
      <c r="J2" s="7"/>
      <c r="K2" s="12">
        <v>54</v>
      </c>
      <c r="L2" s="12">
        <v>134</v>
      </c>
    </row>
    <row r="3" spans="1:12" ht="18.75" customHeight="1" x14ac:dyDescent="0.4">
      <c r="A3" s="10" t="s">
        <v>13</v>
      </c>
      <c r="B3" s="3" t="s">
        <v>57</v>
      </c>
      <c r="C3" s="4" t="s">
        <v>29</v>
      </c>
      <c r="D3" s="4">
        <v>1018</v>
      </c>
      <c r="E3" s="21">
        <f t="shared" si="0"/>
        <v>425</v>
      </c>
      <c r="F3" s="11">
        <v>279</v>
      </c>
      <c r="G3" s="18">
        <f t="shared" ref="G3:G43" si="1">SUM(K3:L3)</f>
        <v>146</v>
      </c>
      <c r="H3" s="4">
        <v>38</v>
      </c>
      <c r="I3" s="10">
        <f t="shared" ref="I3:I43" si="2">SUM(E3*0.7)</f>
        <v>297.5</v>
      </c>
      <c r="J3" s="7"/>
      <c r="K3" s="12">
        <v>7</v>
      </c>
      <c r="L3" s="12">
        <v>139</v>
      </c>
    </row>
    <row r="4" spans="1:12" ht="18.75" customHeight="1" x14ac:dyDescent="0.4">
      <c r="A4" s="10" t="s">
        <v>13</v>
      </c>
      <c r="B4" s="3" t="s">
        <v>32</v>
      </c>
      <c r="C4" s="4" t="s">
        <v>24</v>
      </c>
      <c r="D4" s="4">
        <v>513</v>
      </c>
      <c r="E4" s="21">
        <f t="shared" si="0"/>
        <v>229</v>
      </c>
      <c r="F4" s="11">
        <v>168</v>
      </c>
      <c r="G4" s="18">
        <f t="shared" si="1"/>
        <v>61</v>
      </c>
      <c r="H4" s="4">
        <v>51</v>
      </c>
      <c r="I4" s="10">
        <f t="shared" si="2"/>
        <v>160.29999999999998</v>
      </c>
      <c r="J4" s="7"/>
      <c r="K4" s="12">
        <v>3</v>
      </c>
      <c r="L4" s="12">
        <v>58</v>
      </c>
    </row>
    <row r="5" spans="1:12" ht="18.75" customHeight="1" x14ac:dyDescent="0.4">
      <c r="A5" s="10" t="s">
        <v>13</v>
      </c>
      <c r="B5" s="3" t="s">
        <v>32</v>
      </c>
      <c r="C5" s="4" t="s">
        <v>25</v>
      </c>
      <c r="D5" s="4">
        <v>1937</v>
      </c>
      <c r="E5" s="21">
        <f t="shared" si="0"/>
        <v>765</v>
      </c>
      <c r="F5" s="11">
        <v>470</v>
      </c>
      <c r="G5" s="18">
        <f t="shared" si="1"/>
        <v>295</v>
      </c>
      <c r="H5" s="4">
        <v>52</v>
      </c>
      <c r="I5" s="10">
        <f t="shared" si="2"/>
        <v>535.5</v>
      </c>
      <c r="J5" s="7"/>
      <c r="K5" s="12">
        <v>152</v>
      </c>
      <c r="L5" s="12">
        <v>143</v>
      </c>
    </row>
    <row r="6" spans="1:12" ht="18.75" customHeight="1" x14ac:dyDescent="0.4">
      <c r="A6" s="10" t="s">
        <v>13</v>
      </c>
      <c r="B6" s="3" t="s">
        <v>32</v>
      </c>
      <c r="C6" s="4" t="s">
        <v>20</v>
      </c>
      <c r="D6" s="4">
        <v>610</v>
      </c>
      <c r="E6" s="21">
        <f t="shared" si="0"/>
        <v>246</v>
      </c>
      <c r="F6" s="11">
        <v>78</v>
      </c>
      <c r="G6" s="18">
        <f t="shared" si="1"/>
        <v>168</v>
      </c>
      <c r="H6" s="4">
        <v>66</v>
      </c>
      <c r="I6" s="10">
        <f t="shared" si="2"/>
        <v>172.2</v>
      </c>
      <c r="J6" s="7"/>
      <c r="K6" s="12">
        <v>107</v>
      </c>
      <c r="L6" s="12">
        <v>61</v>
      </c>
    </row>
    <row r="7" spans="1:12" ht="18.75" customHeight="1" x14ac:dyDescent="0.4">
      <c r="A7" s="10" t="s">
        <v>13</v>
      </c>
      <c r="B7" s="3" t="s">
        <v>32</v>
      </c>
      <c r="C7" s="4" t="s">
        <v>21</v>
      </c>
      <c r="D7" s="4">
        <v>882</v>
      </c>
      <c r="E7" s="21">
        <f t="shared" si="0"/>
        <v>402</v>
      </c>
      <c r="F7" s="11">
        <v>179</v>
      </c>
      <c r="G7" s="18">
        <f t="shared" si="1"/>
        <v>223</v>
      </c>
      <c r="H7" s="4">
        <v>60</v>
      </c>
      <c r="I7" s="10">
        <f t="shared" si="2"/>
        <v>281.39999999999998</v>
      </c>
      <c r="J7" s="7"/>
      <c r="K7" s="12">
        <v>20</v>
      </c>
      <c r="L7" s="12">
        <v>203</v>
      </c>
    </row>
    <row r="8" spans="1:12" ht="18.75" customHeight="1" x14ac:dyDescent="0.4">
      <c r="A8" s="10" t="s">
        <v>13</v>
      </c>
      <c r="B8" s="3" t="s">
        <v>32</v>
      </c>
      <c r="C8" s="4" t="s">
        <v>26</v>
      </c>
      <c r="D8" s="4">
        <v>1720</v>
      </c>
      <c r="E8" s="21">
        <f t="shared" si="0"/>
        <v>649</v>
      </c>
      <c r="F8" s="11">
        <v>512</v>
      </c>
      <c r="G8" s="18">
        <f t="shared" si="1"/>
        <v>137</v>
      </c>
      <c r="H8" s="4">
        <v>71</v>
      </c>
      <c r="I8" s="10">
        <f t="shared" si="2"/>
        <v>454.29999999999995</v>
      </c>
      <c r="J8" s="7"/>
      <c r="K8" s="12">
        <v>31</v>
      </c>
      <c r="L8" s="12">
        <v>106</v>
      </c>
    </row>
    <row r="9" spans="1:12" ht="18.75" customHeight="1" x14ac:dyDescent="0.4">
      <c r="A9" s="10" t="s">
        <v>13</v>
      </c>
      <c r="B9" s="3" t="s">
        <v>32</v>
      </c>
      <c r="C9" s="4" t="s">
        <v>27</v>
      </c>
      <c r="D9" s="4">
        <v>1647</v>
      </c>
      <c r="E9" s="21">
        <f t="shared" si="0"/>
        <v>605</v>
      </c>
      <c r="F9" s="11">
        <v>361</v>
      </c>
      <c r="G9" s="18">
        <f t="shared" si="1"/>
        <v>244</v>
      </c>
      <c r="H9" s="4">
        <v>45</v>
      </c>
      <c r="I9" s="10">
        <f t="shared" si="2"/>
        <v>423.5</v>
      </c>
      <c r="J9" s="7"/>
      <c r="K9" s="12">
        <v>0</v>
      </c>
      <c r="L9" s="12">
        <v>244</v>
      </c>
    </row>
    <row r="10" spans="1:12" ht="18.75" customHeight="1" x14ac:dyDescent="0.4">
      <c r="A10" s="10" t="s">
        <v>13</v>
      </c>
      <c r="B10" s="3" t="s">
        <v>32</v>
      </c>
      <c r="C10" s="4" t="s">
        <v>22</v>
      </c>
      <c r="D10" s="4">
        <v>693</v>
      </c>
      <c r="E10" s="21">
        <f t="shared" si="0"/>
        <v>283</v>
      </c>
      <c r="F10" s="11">
        <v>168</v>
      </c>
      <c r="G10" s="18">
        <f t="shared" si="1"/>
        <v>115</v>
      </c>
      <c r="H10" s="4">
        <v>75</v>
      </c>
      <c r="I10" s="10">
        <f t="shared" si="2"/>
        <v>198.1</v>
      </c>
      <c r="J10" s="7"/>
      <c r="K10" s="12">
        <v>10</v>
      </c>
      <c r="L10" s="12">
        <v>105</v>
      </c>
    </row>
    <row r="11" spans="1:12" ht="18.75" customHeight="1" x14ac:dyDescent="0.4">
      <c r="A11" s="10" t="s">
        <v>13</v>
      </c>
      <c r="B11" s="3" t="s">
        <v>32</v>
      </c>
      <c r="C11" s="4" t="s">
        <v>23</v>
      </c>
      <c r="D11" s="4">
        <v>1598</v>
      </c>
      <c r="E11" s="21">
        <f t="shared" si="0"/>
        <v>646</v>
      </c>
      <c r="F11" s="11">
        <v>319</v>
      </c>
      <c r="G11" s="18">
        <f t="shared" si="1"/>
        <v>327</v>
      </c>
      <c r="H11" s="4">
        <v>114</v>
      </c>
      <c r="I11" s="10">
        <f t="shared" si="2"/>
        <v>452.2</v>
      </c>
      <c r="J11" s="7"/>
      <c r="K11" s="12">
        <v>97</v>
      </c>
      <c r="L11" s="12">
        <v>230</v>
      </c>
    </row>
    <row r="12" spans="1:12" ht="18.75" customHeight="1" x14ac:dyDescent="0.4">
      <c r="A12" s="10" t="s">
        <v>13</v>
      </c>
      <c r="B12" s="3" t="s">
        <v>32</v>
      </c>
      <c r="C12" s="4" t="s">
        <v>30</v>
      </c>
      <c r="D12" s="4">
        <v>596</v>
      </c>
      <c r="E12" s="21">
        <f t="shared" si="0"/>
        <v>229</v>
      </c>
      <c r="F12" s="11">
        <v>166</v>
      </c>
      <c r="G12" s="18">
        <f t="shared" si="1"/>
        <v>63</v>
      </c>
      <c r="H12" s="4">
        <v>14</v>
      </c>
      <c r="I12" s="10">
        <f t="shared" si="2"/>
        <v>160.29999999999998</v>
      </c>
      <c r="J12" s="7"/>
      <c r="K12" s="12">
        <v>22</v>
      </c>
      <c r="L12" s="12">
        <v>41</v>
      </c>
    </row>
    <row r="13" spans="1:12" ht="18.75" customHeight="1" x14ac:dyDescent="0.4">
      <c r="A13" s="10" t="s">
        <v>13</v>
      </c>
      <c r="B13" s="3" t="s">
        <v>32</v>
      </c>
      <c r="C13" s="4" t="s">
        <v>31</v>
      </c>
      <c r="D13" s="4">
        <v>661</v>
      </c>
      <c r="E13" s="21">
        <f t="shared" si="0"/>
        <v>272</v>
      </c>
      <c r="F13" s="11">
        <v>124</v>
      </c>
      <c r="G13" s="18">
        <f t="shared" si="1"/>
        <v>148</v>
      </c>
      <c r="H13" s="4">
        <v>10</v>
      </c>
      <c r="I13" s="10">
        <f t="shared" si="2"/>
        <v>190.39999999999998</v>
      </c>
      <c r="J13" s="7"/>
      <c r="K13" s="12">
        <v>50</v>
      </c>
      <c r="L13" s="12">
        <v>98</v>
      </c>
    </row>
    <row r="14" spans="1:12" ht="18.75" customHeight="1" x14ac:dyDescent="0.4">
      <c r="A14" s="10" t="s">
        <v>13</v>
      </c>
      <c r="B14" s="3" t="s">
        <v>32</v>
      </c>
      <c r="C14" s="4" t="s">
        <v>17</v>
      </c>
      <c r="D14" s="4">
        <v>752</v>
      </c>
      <c r="E14" s="21">
        <f t="shared" si="0"/>
        <v>288</v>
      </c>
      <c r="F14" s="11">
        <v>175</v>
      </c>
      <c r="G14" s="18">
        <f t="shared" si="1"/>
        <v>113</v>
      </c>
      <c r="H14" s="4">
        <v>25</v>
      </c>
      <c r="I14" s="10">
        <f t="shared" si="2"/>
        <v>201.6</v>
      </c>
      <c r="J14" s="7"/>
      <c r="K14" s="12">
        <v>0</v>
      </c>
      <c r="L14" s="12">
        <v>113</v>
      </c>
    </row>
    <row r="15" spans="1:12" ht="18.75" customHeight="1" x14ac:dyDescent="0.4">
      <c r="A15" s="10" t="s">
        <v>13</v>
      </c>
      <c r="B15" s="3" t="s">
        <v>32</v>
      </c>
      <c r="C15" s="4" t="s">
        <v>18</v>
      </c>
      <c r="D15" s="4">
        <v>1738</v>
      </c>
      <c r="E15" s="21">
        <f t="shared" si="0"/>
        <v>684</v>
      </c>
      <c r="F15" s="11">
        <v>383</v>
      </c>
      <c r="G15" s="18">
        <f t="shared" si="1"/>
        <v>301</v>
      </c>
      <c r="H15" s="4">
        <v>42</v>
      </c>
      <c r="I15" s="10">
        <f t="shared" si="2"/>
        <v>478.79999999999995</v>
      </c>
      <c r="J15" s="7"/>
      <c r="K15" s="12">
        <v>158</v>
      </c>
      <c r="L15" s="12">
        <v>143</v>
      </c>
    </row>
    <row r="16" spans="1:12" ht="18.75" customHeight="1" x14ac:dyDescent="0.4">
      <c r="A16" s="10" t="s">
        <v>13</v>
      </c>
      <c r="B16" s="3" t="s">
        <v>32</v>
      </c>
      <c r="C16" s="4" t="s">
        <v>19</v>
      </c>
      <c r="D16" s="4">
        <v>2058</v>
      </c>
      <c r="E16" s="21">
        <f t="shared" si="0"/>
        <v>788</v>
      </c>
      <c r="F16" s="11">
        <v>598</v>
      </c>
      <c r="G16" s="18">
        <f t="shared" si="1"/>
        <v>190</v>
      </c>
      <c r="H16" s="4">
        <v>55</v>
      </c>
      <c r="I16" s="10">
        <f t="shared" si="2"/>
        <v>551.59999999999991</v>
      </c>
      <c r="J16" s="7"/>
      <c r="K16" s="12">
        <v>9</v>
      </c>
      <c r="L16" s="12">
        <v>181</v>
      </c>
    </row>
    <row r="17" spans="1:12" ht="18.75" customHeight="1" x14ac:dyDescent="0.4">
      <c r="A17" s="10" t="s">
        <v>13</v>
      </c>
      <c r="B17" s="3" t="s">
        <v>32</v>
      </c>
      <c r="C17" s="4" t="s">
        <v>33</v>
      </c>
      <c r="D17" s="4">
        <v>1782</v>
      </c>
      <c r="E17" s="21">
        <f t="shared" si="0"/>
        <v>701</v>
      </c>
      <c r="F17" s="11">
        <v>483</v>
      </c>
      <c r="G17" s="18">
        <f t="shared" si="1"/>
        <v>218</v>
      </c>
      <c r="H17" s="4">
        <v>78</v>
      </c>
      <c r="I17" s="10">
        <f t="shared" si="2"/>
        <v>490.7</v>
      </c>
      <c r="J17" s="7"/>
      <c r="K17" s="12">
        <v>9</v>
      </c>
      <c r="L17" s="12">
        <v>209</v>
      </c>
    </row>
    <row r="18" spans="1:12" ht="18.75" customHeight="1" x14ac:dyDescent="0.4">
      <c r="A18" s="10" t="s">
        <v>13</v>
      </c>
      <c r="B18" s="3" t="s">
        <v>32</v>
      </c>
      <c r="C18" s="4" t="s">
        <v>34</v>
      </c>
      <c r="D18" s="4">
        <v>2474</v>
      </c>
      <c r="E18" s="21">
        <f t="shared" si="0"/>
        <v>964</v>
      </c>
      <c r="F18" s="11">
        <v>443</v>
      </c>
      <c r="G18" s="18">
        <f t="shared" si="1"/>
        <v>521</v>
      </c>
      <c r="H18" s="4">
        <v>45</v>
      </c>
      <c r="I18" s="10">
        <f t="shared" si="2"/>
        <v>674.8</v>
      </c>
      <c r="J18" s="7"/>
      <c r="K18" s="12">
        <v>398</v>
      </c>
      <c r="L18" s="12">
        <v>123</v>
      </c>
    </row>
    <row r="19" spans="1:12" ht="18.75" customHeight="1" x14ac:dyDescent="0.4">
      <c r="A19" s="10" t="s">
        <v>13</v>
      </c>
      <c r="B19" s="3" t="s">
        <v>32</v>
      </c>
      <c r="C19" s="4" t="s">
        <v>35</v>
      </c>
      <c r="D19" s="4">
        <v>2960</v>
      </c>
      <c r="E19" s="21">
        <f t="shared" si="0"/>
        <v>1254</v>
      </c>
      <c r="F19" s="11">
        <v>83</v>
      </c>
      <c r="G19" s="18">
        <f t="shared" si="1"/>
        <v>1171</v>
      </c>
      <c r="H19" s="4">
        <v>130</v>
      </c>
      <c r="I19" s="10">
        <f t="shared" si="2"/>
        <v>877.8</v>
      </c>
      <c r="J19" s="7"/>
      <c r="K19" s="12">
        <v>495</v>
      </c>
      <c r="L19" s="12">
        <v>676</v>
      </c>
    </row>
    <row r="20" spans="1:12" ht="18.75" customHeight="1" x14ac:dyDescent="0.4">
      <c r="A20" s="10" t="s">
        <v>13</v>
      </c>
      <c r="B20" s="3" t="s">
        <v>32</v>
      </c>
      <c r="C20" s="4" t="s">
        <v>36</v>
      </c>
      <c r="D20" s="4">
        <v>1694</v>
      </c>
      <c r="E20" s="21">
        <f t="shared" si="0"/>
        <v>691</v>
      </c>
      <c r="F20" s="11">
        <v>346</v>
      </c>
      <c r="G20" s="18">
        <f t="shared" si="1"/>
        <v>345</v>
      </c>
      <c r="H20" s="4">
        <v>68</v>
      </c>
      <c r="I20" s="10">
        <f t="shared" si="2"/>
        <v>483.7</v>
      </c>
      <c r="J20" s="7"/>
      <c r="K20" s="12">
        <v>24</v>
      </c>
      <c r="L20" s="12">
        <v>321</v>
      </c>
    </row>
    <row r="21" spans="1:12" ht="18.75" customHeight="1" x14ac:dyDescent="0.4">
      <c r="A21" s="10" t="s">
        <v>13</v>
      </c>
      <c r="B21" s="3" t="s">
        <v>32</v>
      </c>
      <c r="C21" s="4" t="s">
        <v>37</v>
      </c>
      <c r="D21" s="4">
        <v>2630</v>
      </c>
      <c r="E21" s="21">
        <f t="shared" si="0"/>
        <v>1017</v>
      </c>
      <c r="F21" s="11">
        <v>661</v>
      </c>
      <c r="G21" s="18">
        <f t="shared" si="1"/>
        <v>356</v>
      </c>
      <c r="H21" s="4">
        <v>62</v>
      </c>
      <c r="I21" s="10">
        <f t="shared" si="2"/>
        <v>711.9</v>
      </c>
      <c r="J21" s="7"/>
      <c r="K21" s="12">
        <v>109</v>
      </c>
      <c r="L21" s="12">
        <v>247</v>
      </c>
    </row>
    <row r="22" spans="1:12" ht="18.75" customHeight="1" x14ac:dyDescent="0.4">
      <c r="A22" s="10" t="s">
        <v>13</v>
      </c>
      <c r="B22" s="3" t="s">
        <v>32</v>
      </c>
      <c r="C22" s="4" t="s">
        <v>38</v>
      </c>
      <c r="D22" s="4">
        <v>484</v>
      </c>
      <c r="E22" s="21">
        <f t="shared" si="0"/>
        <v>193</v>
      </c>
      <c r="F22" s="11">
        <v>131</v>
      </c>
      <c r="G22" s="18">
        <f t="shared" si="1"/>
        <v>62</v>
      </c>
      <c r="H22" s="4">
        <v>19</v>
      </c>
      <c r="I22" s="10">
        <f t="shared" si="2"/>
        <v>135.1</v>
      </c>
      <c r="J22" s="7"/>
      <c r="K22" s="12">
        <v>0</v>
      </c>
      <c r="L22" s="12">
        <v>62</v>
      </c>
    </row>
    <row r="23" spans="1:12" ht="18.75" customHeight="1" x14ac:dyDescent="0.4">
      <c r="A23" s="10" t="s">
        <v>13</v>
      </c>
      <c r="B23" s="3" t="s">
        <v>32</v>
      </c>
      <c r="C23" s="4" t="s">
        <v>14</v>
      </c>
      <c r="D23" s="4">
        <v>1463</v>
      </c>
      <c r="E23" s="21">
        <f t="shared" si="0"/>
        <v>554</v>
      </c>
      <c r="F23" s="11">
        <v>271</v>
      </c>
      <c r="G23" s="18">
        <f t="shared" si="1"/>
        <v>283</v>
      </c>
      <c r="H23" s="4">
        <v>40</v>
      </c>
      <c r="I23" s="10">
        <f t="shared" si="2"/>
        <v>387.79999999999995</v>
      </c>
      <c r="J23" s="7"/>
      <c r="K23" s="12">
        <v>125</v>
      </c>
      <c r="L23" s="12">
        <v>158</v>
      </c>
    </row>
    <row r="24" spans="1:12" ht="18.75" customHeight="1" x14ac:dyDescent="0.4">
      <c r="A24" s="10" t="s">
        <v>13</v>
      </c>
      <c r="B24" s="3" t="s">
        <v>32</v>
      </c>
      <c r="C24" s="4" t="s">
        <v>15</v>
      </c>
      <c r="D24" s="4">
        <v>1701</v>
      </c>
      <c r="E24" s="21">
        <f t="shared" si="0"/>
        <v>644</v>
      </c>
      <c r="F24" s="11">
        <v>312</v>
      </c>
      <c r="G24" s="18">
        <f t="shared" si="1"/>
        <v>332</v>
      </c>
      <c r="H24" s="4">
        <v>22</v>
      </c>
      <c r="I24" s="10">
        <f t="shared" si="2"/>
        <v>450.79999999999995</v>
      </c>
      <c r="J24" s="7"/>
      <c r="K24" s="12">
        <v>93</v>
      </c>
      <c r="L24" s="12">
        <v>239</v>
      </c>
    </row>
    <row r="25" spans="1:12" ht="18.75" customHeight="1" x14ac:dyDescent="0.4">
      <c r="A25" s="10" t="s">
        <v>13</v>
      </c>
      <c r="B25" s="3" t="s">
        <v>32</v>
      </c>
      <c r="C25" s="4" t="s">
        <v>16</v>
      </c>
      <c r="D25" s="4">
        <v>1447</v>
      </c>
      <c r="E25" s="21">
        <f t="shared" si="0"/>
        <v>536</v>
      </c>
      <c r="F25" s="11">
        <v>458</v>
      </c>
      <c r="G25" s="18">
        <f t="shared" si="1"/>
        <v>78</v>
      </c>
      <c r="H25" s="4">
        <v>27</v>
      </c>
      <c r="I25" s="10">
        <f t="shared" si="2"/>
        <v>375.2</v>
      </c>
      <c r="J25" s="7"/>
      <c r="K25" s="12">
        <v>1</v>
      </c>
      <c r="L25" s="12">
        <v>77</v>
      </c>
    </row>
    <row r="26" spans="1:12" ht="18.75" customHeight="1" x14ac:dyDescent="0.4">
      <c r="A26" s="10" t="s">
        <v>13</v>
      </c>
      <c r="B26" s="3" t="s">
        <v>32</v>
      </c>
      <c r="C26" s="4" t="s">
        <v>39</v>
      </c>
      <c r="D26" s="4">
        <v>8867</v>
      </c>
      <c r="E26" s="21">
        <f t="shared" si="0"/>
        <v>3169</v>
      </c>
      <c r="F26" s="11">
        <v>2576</v>
      </c>
      <c r="G26" s="18">
        <f t="shared" si="1"/>
        <v>593</v>
      </c>
      <c r="H26" s="4">
        <v>148</v>
      </c>
      <c r="I26" s="10">
        <f t="shared" si="2"/>
        <v>2218.2999999999997</v>
      </c>
      <c r="J26" s="7"/>
      <c r="K26" s="12">
        <v>19</v>
      </c>
      <c r="L26" s="12">
        <v>574</v>
      </c>
    </row>
    <row r="27" spans="1:12" ht="18.75" customHeight="1" x14ac:dyDescent="0.4">
      <c r="A27" s="10" t="s">
        <v>13</v>
      </c>
      <c r="B27" s="3" t="s">
        <v>32</v>
      </c>
      <c r="C27" s="4" t="s">
        <v>40</v>
      </c>
      <c r="D27" s="4">
        <v>5169</v>
      </c>
      <c r="E27" s="21">
        <f t="shared" si="0"/>
        <v>2037</v>
      </c>
      <c r="F27" s="11">
        <v>1702</v>
      </c>
      <c r="G27" s="18">
        <f t="shared" si="1"/>
        <v>335</v>
      </c>
      <c r="H27" s="4">
        <v>120</v>
      </c>
      <c r="I27" s="10">
        <f t="shared" si="2"/>
        <v>1425.8999999999999</v>
      </c>
      <c r="J27" s="7"/>
      <c r="K27" s="12">
        <v>53</v>
      </c>
      <c r="L27" s="12">
        <v>282</v>
      </c>
    </row>
    <row r="28" spans="1:12" ht="18.75" customHeight="1" x14ac:dyDescent="0.4">
      <c r="A28" s="10" t="s">
        <v>13</v>
      </c>
      <c r="B28" s="3" t="s">
        <v>32</v>
      </c>
      <c r="C28" s="4" t="s">
        <v>41</v>
      </c>
      <c r="D28" s="4">
        <v>7128</v>
      </c>
      <c r="E28" s="21">
        <f t="shared" si="0"/>
        <v>2725</v>
      </c>
      <c r="F28" s="11">
        <v>2360</v>
      </c>
      <c r="G28" s="18">
        <f t="shared" si="1"/>
        <v>365</v>
      </c>
      <c r="H28" s="4">
        <v>189</v>
      </c>
      <c r="I28" s="10">
        <f t="shared" si="2"/>
        <v>1907.4999999999998</v>
      </c>
      <c r="J28" s="7"/>
      <c r="K28" s="12">
        <v>0</v>
      </c>
      <c r="L28" s="12">
        <v>365</v>
      </c>
    </row>
    <row r="29" spans="1:12" ht="18.75" customHeight="1" x14ac:dyDescent="0.4">
      <c r="A29" s="10" t="s">
        <v>13</v>
      </c>
      <c r="B29" s="3" t="s">
        <v>32</v>
      </c>
      <c r="C29" s="4" t="s">
        <v>42</v>
      </c>
      <c r="D29" s="4">
        <v>4645</v>
      </c>
      <c r="E29" s="21">
        <f t="shared" si="0"/>
        <v>1565</v>
      </c>
      <c r="F29" s="11">
        <v>1449</v>
      </c>
      <c r="G29" s="18">
        <f t="shared" si="1"/>
        <v>116</v>
      </c>
      <c r="H29" s="4">
        <v>186</v>
      </c>
      <c r="I29" s="10">
        <f t="shared" si="2"/>
        <v>1095.5</v>
      </c>
      <c r="J29" s="7"/>
      <c r="K29" s="12">
        <v>1</v>
      </c>
      <c r="L29" s="12">
        <v>115</v>
      </c>
    </row>
    <row r="30" spans="1:12" ht="18.75" customHeight="1" x14ac:dyDescent="0.4">
      <c r="A30" s="10" t="s">
        <v>13</v>
      </c>
      <c r="B30" s="3" t="s">
        <v>32</v>
      </c>
      <c r="C30" s="4" t="s">
        <v>43</v>
      </c>
      <c r="D30" s="4">
        <v>133</v>
      </c>
      <c r="E30" s="21">
        <f t="shared" si="0"/>
        <v>45</v>
      </c>
      <c r="F30" s="11">
        <v>45</v>
      </c>
      <c r="G30" s="18">
        <f t="shared" si="1"/>
        <v>0</v>
      </c>
      <c r="H30" s="4">
        <v>10</v>
      </c>
      <c r="I30" s="10">
        <f t="shared" si="2"/>
        <v>31.499999999999996</v>
      </c>
      <c r="J30" s="7"/>
      <c r="K30" s="12">
        <v>0</v>
      </c>
      <c r="L30" s="12">
        <v>0</v>
      </c>
    </row>
    <row r="31" spans="1:12" ht="18.75" customHeight="1" x14ac:dyDescent="0.4">
      <c r="A31" s="10" t="s">
        <v>13</v>
      </c>
      <c r="B31" s="3" t="s">
        <v>32</v>
      </c>
      <c r="C31" s="4" t="s">
        <v>44</v>
      </c>
      <c r="D31" s="4">
        <v>185</v>
      </c>
      <c r="E31" s="21">
        <f t="shared" si="0"/>
        <v>59</v>
      </c>
      <c r="F31" s="11">
        <v>59</v>
      </c>
      <c r="G31" s="18">
        <f t="shared" si="1"/>
        <v>0</v>
      </c>
      <c r="H31" s="4">
        <v>29</v>
      </c>
      <c r="I31" s="10">
        <f t="shared" si="2"/>
        <v>41.3</v>
      </c>
      <c r="J31" s="7"/>
      <c r="K31" s="12">
        <v>0</v>
      </c>
      <c r="L31" s="12">
        <v>0</v>
      </c>
    </row>
    <row r="32" spans="1:12" ht="18.75" customHeight="1" x14ac:dyDescent="0.4">
      <c r="A32" s="10" t="s">
        <v>13</v>
      </c>
      <c r="B32" s="3" t="s">
        <v>32</v>
      </c>
      <c r="C32" s="4" t="s">
        <v>45</v>
      </c>
      <c r="D32" s="4">
        <v>162</v>
      </c>
      <c r="E32" s="21">
        <f t="shared" si="0"/>
        <v>51</v>
      </c>
      <c r="F32" s="11">
        <v>51</v>
      </c>
      <c r="G32" s="18">
        <f t="shared" si="1"/>
        <v>0</v>
      </c>
      <c r="H32" s="4">
        <v>10</v>
      </c>
      <c r="I32" s="10">
        <f t="shared" si="2"/>
        <v>35.699999999999996</v>
      </c>
      <c r="J32" s="7"/>
      <c r="K32" s="12">
        <v>0</v>
      </c>
      <c r="L32" s="12">
        <v>0</v>
      </c>
    </row>
    <row r="33" spans="1:12" ht="18.75" customHeight="1" x14ac:dyDescent="0.4">
      <c r="A33" s="10" t="s">
        <v>13</v>
      </c>
      <c r="B33" s="3" t="s">
        <v>32</v>
      </c>
      <c r="C33" s="4" t="s">
        <v>46</v>
      </c>
      <c r="D33" s="4">
        <v>760</v>
      </c>
      <c r="E33" s="21">
        <f t="shared" si="0"/>
        <v>243</v>
      </c>
      <c r="F33" s="11">
        <v>243</v>
      </c>
      <c r="G33" s="18">
        <f t="shared" si="1"/>
        <v>0</v>
      </c>
      <c r="H33" s="4">
        <v>41</v>
      </c>
      <c r="I33" s="10">
        <f t="shared" si="2"/>
        <v>170.1</v>
      </c>
      <c r="J33" s="7"/>
      <c r="K33" s="12">
        <v>0</v>
      </c>
      <c r="L33" s="12">
        <v>0</v>
      </c>
    </row>
    <row r="34" spans="1:12" ht="18.75" customHeight="1" x14ac:dyDescent="0.4">
      <c r="A34" s="10" t="s">
        <v>13</v>
      </c>
      <c r="B34" s="3" t="s">
        <v>32</v>
      </c>
      <c r="C34" s="4" t="s">
        <v>47</v>
      </c>
      <c r="D34" s="4">
        <v>1691</v>
      </c>
      <c r="E34" s="21">
        <f t="shared" si="0"/>
        <v>556</v>
      </c>
      <c r="F34" s="11">
        <v>502</v>
      </c>
      <c r="G34" s="18">
        <f t="shared" si="1"/>
        <v>54</v>
      </c>
      <c r="H34" s="4">
        <v>51</v>
      </c>
      <c r="I34" s="10">
        <f t="shared" si="2"/>
        <v>389.2</v>
      </c>
      <c r="J34" s="7"/>
      <c r="K34" s="12">
        <v>2</v>
      </c>
      <c r="L34" s="12">
        <v>52</v>
      </c>
    </row>
    <row r="35" spans="1:12" ht="18.75" customHeight="1" x14ac:dyDescent="0.4">
      <c r="A35" s="10" t="s">
        <v>13</v>
      </c>
      <c r="B35" s="3" t="s">
        <v>32</v>
      </c>
      <c r="C35" s="4" t="s">
        <v>48</v>
      </c>
      <c r="D35" s="4">
        <v>6920</v>
      </c>
      <c r="E35" s="21">
        <f t="shared" si="0"/>
        <v>2158</v>
      </c>
      <c r="F35" s="11">
        <v>2098</v>
      </c>
      <c r="G35" s="18">
        <f t="shared" si="1"/>
        <v>60</v>
      </c>
      <c r="H35" s="4">
        <v>281</v>
      </c>
      <c r="I35" s="10">
        <f t="shared" si="2"/>
        <v>1510.6</v>
      </c>
      <c r="J35" s="7"/>
      <c r="K35" s="12">
        <v>21</v>
      </c>
      <c r="L35" s="12">
        <v>39</v>
      </c>
    </row>
    <row r="36" spans="1:12" ht="18.75" customHeight="1" x14ac:dyDescent="0.4">
      <c r="A36" s="10" t="s">
        <v>13</v>
      </c>
      <c r="B36" s="3" t="s">
        <v>32</v>
      </c>
      <c r="C36" s="4" t="s">
        <v>49</v>
      </c>
      <c r="D36" s="4">
        <v>0</v>
      </c>
      <c r="E36" s="21">
        <f t="shared" si="0"/>
        <v>0</v>
      </c>
      <c r="F36" s="11">
        <v>0</v>
      </c>
      <c r="G36" s="18">
        <f t="shared" si="1"/>
        <v>0</v>
      </c>
      <c r="H36" s="4">
        <v>15</v>
      </c>
      <c r="I36" s="10">
        <f t="shared" si="2"/>
        <v>0</v>
      </c>
      <c r="J36" s="7"/>
      <c r="K36" s="12">
        <v>0</v>
      </c>
      <c r="L36" s="12">
        <v>0</v>
      </c>
    </row>
    <row r="37" spans="1:12" ht="18.75" customHeight="1" x14ac:dyDescent="0.4">
      <c r="A37" s="10" t="s">
        <v>13</v>
      </c>
      <c r="B37" s="3" t="s">
        <v>32</v>
      </c>
      <c r="C37" s="4" t="s">
        <v>50</v>
      </c>
      <c r="D37" s="4">
        <v>0</v>
      </c>
      <c r="E37" s="21">
        <f t="shared" si="0"/>
        <v>0</v>
      </c>
      <c r="F37" s="11">
        <v>0</v>
      </c>
      <c r="G37" s="18">
        <f t="shared" si="1"/>
        <v>0</v>
      </c>
      <c r="H37" s="4">
        <v>17</v>
      </c>
      <c r="I37" s="10">
        <f t="shared" si="2"/>
        <v>0</v>
      </c>
      <c r="J37" s="7"/>
      <c r="K37" s="12">
        <v>0</v>
      </c>
      <c r="L37" s="12">
        <v>0</v>
      </c>
    </row>
    <row r="38" spans="1:12" ht="18.75" customHeight="1" x14ac:dyDescent="0.4">
      <c r="A38" s="10" t="s">
        <v>13</v>
      </c>
      <c r="B38" s="3" t="s">
        <v>32</v>
      </c>
      <c r="C38" s="4" t="s">
        <v>51</v>
      </c>
      <c r="D38" s="4">
        <v>1314</v>
      </c>
      <c r="E38" s="21">
        <f t="shared" si="0"/>
        <v>404</v>
      </c>
      <c r="F38" s="11">
        <v>337</v>
      </c>
      <c r="G38" s="18">
        <f t="shared" si="1"/>
        <v>67</v>
      </c>
      <c r="H38" s="4">
        <v>26</v>
      </c>
      <c r="I38" s="10">
        <f t="shared" si="2"/>
        <v>282.79999999999995</v>
      </c>
      <c r="J38" s="7"/>
      <c r="K38" s="12">
        <v>11</v>
      </c>
      <c r="L38" s="12">
        <v>56</v>
      </c>
    </row>
    <row r="39" spans="1:12" ht="18.75" customHeight="1" x14ac:dyDescent="0.4">
      <c r="A39" s="10" t="s">
        <v>13</v>
      </c>
      <c r="B39" s="3" t="s">
        <v>32</v>
      </c>
      <c r="C39" s="4" t="s">
        <v>52</v>
      </c>
      <c r="D39" s="4">
        <v>615</v>
      </c>
      <c r="E39" s="21">
        <f t="shared" si="0"/>
        <v>242</v>
      </c>
      <c r="F39" s="11">
        <v>202</v>
      </c>
      <c r="G39" s="18">
        <f t="shared" si="1"/>
        <v>40</v>
      </c>
      <c r="H39" s="4">
        <v>22</v>
      </c>
      <c r="I39" s="10">
        <f t="shared" si="2"/>
        <v>169.39999999999998</v>
      </c>
      <c r="J39" s="7"/>
      <c r="K39" s="12">
        <v>6</v>
      </c>
      <c r="L39" s="12">
        <v>34</v>
      </c>
    </row>
    <row r="40" spans="1:12" ht="18.75" customHeight="1" x14ac:dyDescent="0.4">
      <c r="A40" s="10" t="s">
        <v>13</v>
      </c>
      <c r="B40" s="3" t="s">
        <v>32</v>
      </c>
      <c r="C40" s="4" t="s">
        <v>53</v>
      </c>
      <c r="D40" s="4">
        <v>370</v>
      </c>
      <c r="E40" s="21">
        <f t="shared" si="0"/>
        <v>117</v>
      </c>
      <c r="F40" s="11">
        <v>98</v>
      </c>
      <c r="G40" s="18">
        <f t="shared" si="1"/>
        <v>19</v>
      </c>
      <c r="H40" s="4">
        <v>11</v>
      </c>
      <c r="I40" s="10">
        <f t="shared" si="2"/>
        <v>81.899999999999991</v>
      </c>
      <c r="J40" s="7"/>
      <c r="K40" s="12">
        <v>3</v>
      </c>
      <c r="L40" s="12">
        <v>16</v>
      </c>
    </row>
    <row r="41" spans="1:12" ht="18.75" customHeight="1" x14ac:dyDescent="0.4">
      <c r="A41" s="10" t="s">
        <v>13</v>
      </c>
      <c r="B41" s="3" t="s">
        <v>32</v>
      </c>
      <c r="C41" s="4" t="s">
        <v>54</v>
      </c>
      <c r="D41" s="4">
        <v>1370</v>
      </c>
      <c r="E41" s="21">
        <f t="shared" si="0"/>
        <v>475</v>
      </c>
      <c r="F41" s="11">
        <v>411</v>
      </c>
      <c r="G41" s="18">
        <f t="shared" si="1"/>
        <v>64</v>
      </c>
      <c r="H41" s="4">
        <v>29</v>
      </c>
      <c r="I41" s="10">
        <f t="shared" si="2"/>
        <v>332.5</v>
      </c>
      <c r="J41" s="7"/>
      <c r="K41" s="12">
        <v>0</v>
      </c>
      <c r="L41" s="12">
        <v>64</v>
      </c>
    </row>
    <row r="42" spans="1:12" ht="18.75" customHeight="1" x14ac:dyDescent="0.4">
      <c r="A42" s="10" t="s">
        <v>13</v>
      </c>
      <c r="B42" s="3" t="s">
        <v>32</v>
      </c>
      <c r="C42" s="4" t="s">
        <v>55</v>
      </c>
      <c r="D42" s="4">
        <v>715</v>
      </c>
      <c r="E42" s="21">
        <f t="shared" si="0"/>
        <v>288</v>
      </c>
      <c r="F42" s="11">
        <v>249</v>
      </c>
      <c r="G42" s="18">
        <f t="shared" si="1"/>
        <v>39</v>
      </c>
      <c r="H42" s="4">
        <v>17</v>
      </c>
      <c r="I42" s="10">
        <f t="shared" si="2"/>
        <v>201.6</v>
      </c>
      <c r="J42" s="7"/>
      <c r="K42" s="12">
        <v>0</v>
      </c>
      <c r="L42" s="12">
        <v>39</v>
      </c>
    </row>
    <row r="43" spans="1:12" ht="18.75" customHeight="1" x14ac:dyDescent="0.4">
      <c r="A43" s="10" t="s">
        <v>13</v>
      </c>
      <c r="B43" s="3" t="s">
        <v>32</v>
      </c>
      <c r="C43" s="4" t="s">
        <v>56</v>
      </c>
      <c r="D43" s="4">
        <v>681</v>
      </c>
      <c r="E43" s="21">
        <f>SUM(F43:G43)</f>
        <v>278</v>
      </c>
      <c r="F43" s="11">
        <v>241</v>
      </c>
      <c r="G43" s="18">
        <f t="shared" si="1"/>
        <v>37</v>
      </c>
      <c r="H43" s="4">
        <v>10</v>
      </c>
      <c r="I43" s="10">
        <f t="shared" si="2"/>
        <v>194.6</v>
      </c>
      <c r="J43" s="7"/>
      <c r="K43" s="12">
        <v>0</v>
      </c>
      <c r="L43" s="12">
        <v>37</v>
      </c>
    </row>
    <row r="44" spans="1:12" ht="18.75" customHeight="1" x14ac:dyDescent="0.4">
      <c r="A44" s="19" t="s">
        <v>11</v>
      </c>
      <c r="B44" s="19"/>
      <c r="C44" s="19"/>
      <c r="D44" s="5">
        <f>SUM(D2:D43)</f>
        <v>74724</v>
      </c>
      <c r="E44" s="5">
        <f t="shared" ref="E44:I44" si="3">SUM(E2:E43)</f>
        <v>27865</v>
      </c>
      <c r="F44" s="5">
        <f t="shared" si="3"/>
        <v>19991</v>
      </c>
      <c r="G44" s="5">
        <f t="shared" si="3"/>
        <v>7874</v>
      </c>
      <c r="H44" s="5">
        <f t="shared" si="3"/>
        <v>2479</v>
      </c>
      <c r="I44" s="5">
        <f t="shared" si="3"/>
        <v>19505.499999999996</v>
      </c>
      <c r="J44" s="8"/>
      <c r="K44" s="18">
        <f>SUM(K2:K43)</f>
        <v>2090</v>
      </c>
      <c r="L44" s="18">
        <f>SUM(L2:L43)</f>
        <v>5784</v>
      </c>
    </row>
    <row r="45" spans="1:12" ht="48" customHeight="1" x14ac:dyDescent="0.4">
      <c r="A45" s="20" t="s">
        <v>12</v>
      </c>
      <c r="B45" s="20"/>
      <c r="C45" s="20"/>
      <c r="D45" s="20"/>
      <c r="E45" s="20"/>
      <c r="F45" s="20"/>
      <c r="G45" s="20"/>
      <c r="H45" s="20"/>
      <c r="I45" s="20"/>
      <c r="J45" s="6"/>
      <c r="K45" s="13"/>
      <c r="L45" s="13"/>
    </row>
  </sheetData>
  <mergeCells count="2">
    <mergeCell ref="A44:C44"/>
    <mergeCell ref="A45:I4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桶川市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2018-03-05T08:35:07Z</dcterms:modified>
</cp:coreProperties>
</file>