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5336871F-C8C4-4CCC-AD31-EE2F76D833CB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鶴ヶ島市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/>
  <c r="G45" i="1"/>
  <c r="H45" i="1"/>
  <c r="I45" i="1"/>
  <c r="D45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2" i="1"/>
  <c r="L45" i="1" l="1"/>
  <c r="K45" i="1"/>
</calcChain>
</file>

<file path=xl/sharedStrings.xml><?xml version="1.0" encoding="utf-8"?>
<sst xmlns="http://schemas.openxmlformats.org/spreadsheetml/2006/main" count="142" uniqueCount="59">
  <si>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</si>
  <si>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</si>
  <si>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</si>
  <si>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</si>
  <si>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</si>
  <si>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</si>
  <si>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</si>
  <si>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</si>
  <si>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</si>
  <si>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</si>
  <si>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</si>
  <si>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</si>
  <si>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</si>
  <si>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埼玉県</t>
  </si>
  <si>
    <t>南町(1)</t>
  </si>
  <si>
    <t>南町(2)</t>
  </si>
  <si>
    <t>富士見(1)</t>
  </si>
  <si>
    <t>富士見(2)</t>
  </si>
  <si>
    <t>大字中新田</t>
  </si>
  <si>
    <t>大字下新田</t>
  </si>
  <si>
    <t>大字町屋</t>
  </si>
  <si>
    <t>南町(3)</t>
  </si>
  <si>
    <t>大字高倉</t>
  </si>
  <si>
    <t>鶴ヶ島市</t>
  </si>
  <si>
    <t>大字脚折</t>
  </si>
  <si>
    <t>脚折町(1)</t>
  </si>
  <si>
    <t>脚折町(2)</t>
  </si>
  <si>
    <t>脚折町(3)</t>
  </si>
  <si>
    <t>脚折町(4)</t>
  </si>
  <si>
    <t>脚折町(5)</t>
  </si>
  <si>
    <t>脚折町(6)</t>
  </si>
  <si>
    <t>共栄町</t>
  </si>
  <si>
    <t>羽折町</t>
  </si>
  <si>
    <t>大字上新田</t>
  </si>
  <si>
    <t>大字三ツ木</t>
  </si>
  <si>
    <t>大字三ツ木新田</t>
  </si>
  <si>
    <t>大字太田ケ谷</t>
  </si>
  <si>
    <t>大字藤金</t>
  </si>
  <si>
    <t>大字上広谷</t>
  </si>
  <si>
    <t>大字五味ケ谷</t>
  </si>
  <si>
    <t>大字富士見</t>
  </si>
  <si>
    <t>富士見(3)</t>
  </si>
  <si>
    <t>富士見(4)</t>
  </si>
  <si>
    <t>富士見(5)</t>
  </si>
  <si>
    <t>富士見(6)</t>
  </si>
  <si>
    <t>大字鶴ケ丘</t>
  </si>
  <si>
    <t>松ケ丘(1)</t>
  </si>
  <si>
    <t>松ケ丘(2)</t>
  </si>
  <si>
    <t>松ケ丘(3)</t>
  </si>
  <si>
    <t>松ケ丘(4)</t>
  </si>
  <si>
    <t>松ケ丘(5)</t>
  </si>
  <si>
    <t>三ツ木新町(1)</t>
  </si>
  <si>
    <t>三ツ木新町(2)</t>
  </si>
  <si>
    <t>新町(1)</t>
  </si>
  <si>
    <t>新町(2)</t>
  </si>
  <si>
    <t>新町(3)</t>
  </si>
  <si>
    <t>新町(4)</t>
  </si>
  <si>
    <t>柳戸町</t>
  </si>
  <si>
    <t>鶴ヶ島市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</si>
</sst>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176" fontId="6" fillId="4" borderId="1" xfId="1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176" fontId="6" fillId="4" borderId="1" xfId="1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176" fontId="7" fillId="4" borderId="0" xfId="0" applyNumberFormat="1" applyFont="1" applyFill="1" applyBorder="1" applyAlignment="1">
      <alignment horizontal="center" vertical="center" wrapText="1"/>
    </xf>
    <xf numFmtId="176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46"/>
  <sheetViews>
    <sheetView tabSelected="1" workbookViewId="0"/>
  </sheetViews>
  <sheetFormatPr defaultRowHeight="13.5" x14ac:dyDescent="0.4"/>
  <cols>
    <col min="1" max="1" width="10.625" style="15" customWidth="1"/>
    <col min="2" max="2" width="17.5" style="15" customWidth="1"/>
    <col min="3" max="3" width="25" style="15" customWidth="1"/>
    <col min="4" max="9" width="15.5" style="15" customWidth="1"/>
    <col min="10" max="10" width="5" style="19" customWidth="1"/>
    <col min="11" max="12" width="15.5" style="15" customWidth="1"/>
    <col min="13" max="16384" width="9" style="15"/>
  </cols>
  <sheetData>
    <row r="1" spans="1:12" s="12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7"/>
      <c r="K1" s="8" t="s">
        <v>9</v>
      </c>
      <c r="L1" s="8" t="s">
        <v>10</v>
      </c>
    </row>
    <row r="2" spans="1:12" ht="18.75" customHeight="1" x14ac:dyDescent="0.4">
      <c r="A2" s="10" t="s">
        <v>13</v>
      </c>
      <c r="B2" s="1" t="s">
        <v>58</v>
      </c>
      <c r="C2" s="13" t="s">
        <v>24</v>
      </c>
      <c r="D2" s="13">
        <v>5301</v>
      </c>
      <c r="E2" s="1">
        <f t="shared" ref="E2:E43" si="0">SUM(F2:G2)</f>
        <v>1993</v>
      </c>
      <c r="F2" s="14">
        <v>1537</v>
      </c>
      <c r="G2" s="9">
        <f>SUM(K2:L2)</f>
        <v>456</v>
      </c>
      <c r="H2" s="13">
        <v>189</v>
      </c>
      <c r="I2" s="10">
        <f t="shared" ref="I2:I43" si="1">SUM(E2*0.7)</f>
        <v>1395.1</v>
      </c>
      <c r="J2" s="2"/>
      <c r="K2" s="4">
        <v>106</v>
      </c>
      <c r="L2" s="4">
        <v>350</v>
      </c>
    </row>
    <row r="3" spans="1:12" ht="18.75" customHeight="1" x14ac:dyDescent="0.4">
      <c r="A3" s="10" t="s">
        <v>13</v>
      </c>
      <c r="B3" s="1" t="s">
        <v>23</v>
      </c>
      <c r="C3" s="13" t="s">
        <v>25</v>
      </c>
      <c r="D3" s="13">
        <v>1961</v>
      </c>
      <c r="E3" s="1">
        <f t="shared" si="0"/>
        <v>987</v>
      </c>
      <c r="F3" s="14">
        <v>243</v>
      </c>
      <c r="G3" s="9">
        <f t="shared" ref="G3:G44" si="2">SUM(K3:L3)</f>
        <v>744</v>
      </c>
      <c r="H3" s="13">
        <v>81</v>
      </c>
      <c r="I3" s="10">
        <f t="shared" si="1"/>
        <v>690.9</v>
      </c>
      <c r="J3" s="2"/>
      <c r="K3" s="4">
        <v>156</v>
      </c>
      <c r="L3" s="4">
        <v>588</v>
      </c>
    </row>
    <row r="4" spans="1:12" ht="18.75" customHeight="1" x14ac:dyDescent="0.4">
      <c r="A4" s="10" t="s">
        <v>13</v>
      </c>
      <c r="B4" s="1" t="s">
        <v>23</v>
      </c>
      <c r="C4" s="13" t="s">
        <v>26</v>
      </c>
      <c r="D4" s="13">
        <v>1232</v>
      </c>
      <c r="E4" s="1">
        <f t="shared" si="0"/>
        <v>488</v>
      </c>
      <c r="F4" s="14">
        <v>298</v>
      </c>
      <c r="G4" s="9">
        <f t="shared" si="2"/>
        <v>190</v>
      </c>
      <c r="H4" s="13">
        <v>49</v>
      </c>
      <c r="I4" s="10">
        <f t="shared" si="1"/>
        <v>341.59999999999997</v>
      </c>
      <c r="J4" s="2"/>
      <c r="K4" s="4">
        <v>5</v>
      </c>
      <c r="L4" s="4">
        <v>185</v>
      </c>
    </row>
    <row r="5" spans="1:12" ht="18.75" customHeight="1" x14ac:dyDescent="0.4">
      <c r="A5" s="10" t="s">
        <v>13</v>
      </c>
      <c r="B5" s="1" t="s">
        <v>23</v>
      </c>
      <c r="C5" s="13" t="s">
        <v>27</v>
      </c>
      <c r="D5" s="13">
        <v>1310</v>
      </c>
      <c r="E5" s="1">
        <f t="shared" si="0"/>
        <v>553</v>
      </c>
      <c r="F5" s="14">
        <v>333</v>
      </c>
      <c r="G5" s="9">
        <f t="shared" si="2"/>
        <v>220</v>
      </c>
      <c r="H5" s="13">
        <v>50</v>
      </c>
      <c r="I5" s="10">
        <f t="shared" si="1"/>
        <v>387.09999999999997</v>
      </c>
      <c r="J5" s="2"/>
      <c r="K5" s="4">
        <v>0</v>
      </c>
      <c r="L5" s="4">
        <v>220</v>
      </c>
    </row>
    <row r="6" spans="1:12" ht="18.75" customHeight="1" x14ac:dyDescent="0.4">
      <c r="A6" s="10" t="s">
        <v>13</v>
      </c>
      <c r="B6" s="1" t="s">
        <v>23</v>
      </c>
      <c r="C6" s="13" t="s">
        <v>28</v>
      </c>
      <c r="D6" s="13">
        <v>913</v>
      </c>
      <c r="E6" s="1">
        <f t="shared" si="0"/>
        <v>396</v>
      </c>
      <c r="F6" s="14">
        <v>247</v>
      </c>
      <c r="G6" s="9">
        <f t="shared" si="2"/>
        <v>149</v>
      </c>
      <c r="H6" s="13">
        <v>43</v>
      </c>
      <c r="I6" s="10">
        <f t="shared" si="1"/>
        <v>277.2</v>
      </c>
      <c r="J6" s="2"/>
      <c r="K6" s="4">
        <v>42</v>
      </c>
      <c r="L6" s="4">
        <v>107</v>
      </c>
    </row>
    <row r="7" spans="1:12" ht="18.75" customHeight="1" x14ac:dyDescent="0.4">
      <c r="A7" s="10" t="s">
        <v>13</v>
      </c>
      <c r="B7" s="1" t="s">
        <v>23</v>
      </c>
      <c r="C7" s="13" t="s">
        <v>29</v>
      </c>
      <c r="D7" s="13">
        <v>655</v>
      </c>
      <c r="E7" s="1">
        <f t="shared" si="0"/>
        <v>300</v>
      </c>
      <c r="F7" s="14">
        <v>181</v>
      </c>
      <c r="G7" s="9">
        <f t="shared" si="2"/>
        <v>119</v>
      </c>
      <c r="H7" s="13">
        <v>55</v>
      </c>
      <c r="I7" s="10">
        <f t="shared" si="1"/>
        <v>210</v>
      </c>
      <c r="J7" s="2"/>
      <c r="K7" s="4">
        <v>3</v>
      </c>
      <c r="L7" s="4">
        <v>116</v>
      </c>
    </row>
    <row r="8" spans="1:12" ht="18.75" customHeight="1" x14ac:dyDescent="0.4">
      <c r="A8" s="10" t="s">
        <v>13</v>
      </c>
      <c r="B8" s="1" t="s">
        <v>23</v>
      </c>
      <c r="C8" s="13" t="s">
        <v>30</v>
      </c>
      <c r="D8" s="13">
        <v>714</v>
      </c>
      <c r="E8" s="1">
        <f t="shared" si="0"/>
        <v>239</v>
      </c>
      <c r="F8" s="14">
        <v>197</v>
      </c>
      <c r="G8" s="9">
        <f t="shared" si="2"/>
        <v>42</v>
      </c>
      <c r="H8" s="13">
        <v>42</v>
      </c>
      <c r="I8" s="10">
        <f t="shared" si="1"/>
        <v>167.29999999999998</v>
      </c>
      <c r="J8" s="2"/>
      <c r="K8" s="4">
        <v>2</v>
      </c>
      <c r="L8" s="4">
        <v>40</v>
      </c>
    </row>
    <row r="9" spans="1:12" ht="18.75" customHeight="1" x14ac:dyDescent="0.4">
      <c r="A9" s="10" t="s">
        <v>13</v>
      </c>
      <c r="B9" s="1" t="s">
        <v>23</v>
      </c>
      <c r="C9" s="13" t="s">
        <v>31</v>
      </c>
      <c r="D9" s="13">
        <v>505</v>
      </c>
      <c r="E9" s="1">
        <f t="shared" si="0"/>
        <v>208</v>
      </c>
      <c r="F9" s="14">
        <v>120</v>
      </c>
      <c r="G9" s="9">
        <f t="shared" si="2"/>
        <v>88</v>
      </c>
      <c r="H9" s="13">
        <v>5</v>
      </c>
      <c r="I9" s="10">
        <f t="shared" si="1"/>
        <v>145.6</v>
      </c>
      <c r="J9" s="2"/>
      <c r="K9" s="4">
        <v>22</v>
      </c>
      <c r="L9" s="4">
        <v>66</v>
      </c>
    </row>
    <row r="10" spans="1:12" ht="18.75" customHeight="1" x14ac:dyDescent="0.4">
      <c r="A10" s="10" t="s">
        <v>13</v>
      </c>
      <c r="B10" s="1" t="s">
        <v>23</v>
      </c>
      <c r="C10" s="13" t="s">
        <v>22</v>
      </c>
      <c r="D10" s="13">
        <v>1027</v>
      </c>
      <c r="E10" s="1">
        <f t="shared" si="0"/>
        <v>305</v>
      </c>
      <c r="F10" s="14">
        <v>304</v>
      </c>
      <c r="G10" s="9">
        <f t="shared" si="2"/>
        <v>1</v>
      </c>
      <c r="H10" s="13">
        <v>84</v>
      </c>
      <c r="I10" s="10">
        <f t="shared" si="1"/>
        <v>213.5</v>
      </c>
      <c r="J10" s="2"/>
      <c r="K10" s="4">
        <v>1</v>
      </c>
      <c r="L10" s="4">
        <v>0</v>
      </c>
    </row>
    <row r="11" spans="1:12" ht="18.75" customHeight="1" x14ac:dyDescent="0.4">
      <c r="A11" s="10" t="s">
        <v>13</v>
      </c>
      <c r="B11" s="1" t="s">
        <v>23</v>
      </c>
      <c r="C11" s="13" t="s">
        <v>19</v>
      </c>
      <c r="D11" s="13">
        <v>4458</v>
      </c>
      <c r="E11" s="1">
        <f t="shared" si="0"/>
        <v>1647</v>
      </c>
      <c r="F11" s="14">
        <v>1449</v>
      </c>
      <c r="G11" s="9">
        <f t="shared" si="2"/>
        <v>198</v>
      </c>
      <c r="H11" s="13">
        <v>92</v>
      </c>
      <c r="I11" s="10">
        <f t="shared" si="1"/>
        <v>1152.8999999999999</v>
      </c>
      <c r="J11" s="2"/>
      <c r="K11" s="4">
        <v>3</v>
      </c>
      <c r="L11" s="4">
        <v>195</v>
      </c>
    </row>
    <row r="12" spans="1:12" ht="18.75" customHeight="1" x14ac:dyDescent="0.4">
      <c r="A12" s="10" t="s">
        <v>13</v>
      </c>
      <c r="B12" s="1" t="s">
        <v>23</v>
      </c>
      <c r="C12" s="13" t="s">
        <v>32</v>
      </c>
      <c r="D12" s="13">
        <v>709</v>
      </c>
      <c r="E12" s="1">
        <f t="shared" si="0"/>
        <v>290</v>
      </c>
      <c r="F12" s="14">
        <v>182</v>
      </c>
      <c r="G12" s="9">
        <f t="shared" si="2"/>
        <v>108</v>
      </c>
      <c r="H12" s="13">
        <v>9</v>
      </c>
      <c r="I12" s="10">
        <f t="shared" si="1"/>
        <v>203</v>
      </c>
      <c r="J12" s="2"/>
      <c r="K12" s="4">
        <v>7</v>
      </c>
      <c r="L12" s="4">
        <v>101</v>
      </c>
    </row>
    <row r="13" spans="1:12" ht="18.75" customHeight="1" x14ac:dyDescent="0.4">
      <c r="A13" s="10" t="s">
        <v>13</v>
      </c>
      <c r="B13" s="1" t="s">
        <v>23</v>
      </c>
      <c r="C13" s="13" t="s">
        <v>18</v>
      </c>
      <c r="D13" s="13">
        <v>1762</v>
      </c>
      <c r="E13" s="1">
        <f t="shared" si="0"/>
        <v>752</v>
      </c>
      <c r="F13" s="14">
        <v>544</v>
      </c>
      <c r="G13" s="9">
        <f t="shared" si="2"/>
        <v>208</v>
      </c>
      <c r="H13" s="13">
        <v>32</v>
      </c>
      <c r="I13" s="10">
        <f t="shared" si="1"/>
        <v>526.4</v>
      </c>
      <c r="J13" s="2"/>
      <c r="K13" s="4">
        <v>0</v>
      </c>
      <c r="L13" s="4">
        <v>208</v>
      </c>
    </row>
    <row r="14" spans="1:12" ht="18.75" customHeight="1" x14ac:dyDescent="0.4">
      <c r="A14" s="10" t="s">
        <v>13</v>
      </c>
      <c r="B14" s="1" t="s">
        <v>23</v>
      </c>
      <c r="C14" s="13" t="s">
        <v>33</v>
      </c>
      <c r="D14" s="13">
        <v>882</v>
      </c>
      <c r="E14" s="1">
        <f t="shared" si="0"/>
        <v>347</v>
      </c>
      <c r="F14" s="14">
        <v>310</v>
      </c>
      <c r="G14" s="9">
        <f t="shared" si="2"/>
        <v>37</v>
      </c>
      <c r="H14" s="13">
        <v>27</v>
      </c>
      <c r="I14" s="10">
        <f t="shared" si="1"/>
        <v>242.89999999999998</v>
      </c>
      <c r="J14" s="2"/>
      <c r="K14" s="4">
        <v>3</v>
      </c>
      <c r="L14" s="4">
        <v>34</v>
      </c>
    </row>
    <row r="15" spans="1:12" ht="18.75" customHeight="1" x14ac:dyDescent="0.4">
      <c r="A15" s="10" t="s">
        <v>13</v>
      </c>
      <c r="B15" s="1" t="s">
        <v>23</v>
      </c>
      <c r="C15" s="13" t="s">
        <v>20</v>
      </c>
      <c r="D15" s="13">
        <v>763</v>
      </c>
      <c r="E15" s="1">
        <f t="shared" si="0"/>
        <v>250</v>
      </c>
      <c r="F15" s="14">
        <v>245</v>
      </c>
      <c r="G15" s="9">
        <f t="shared" si="2"/>
        <v>5</v>
      </c>
      <c r="H15" s="13">
        <v>21</v>
      </c>
      <c r="I15" s="10">
        <f t="shared" si="1"/>
        <v>175</v>
      </c>
      <c r="J15" s="2"/>
      <c r="K15" s="4">
        <v>5</v>
      </c>
      <c r="L15" s="4">
        <v>0</v>
      </c>
    </row>
    <row r="16" spans="1:12" ht="18.75" customHeight="1" x14ac:dyDescent="0.4">
      <c r="A16" s="10" t="s">
        <v>13</v>
      </c>
      <c r="B16" s="1" t="s">
        <v>23</v>
      </c>
      <c r="C16" s="13" t="s">
        <v>34</v>
      </c>
      <c r="D16" s="13">
        <v>1030</v>
      </c>
      <c r="E16" s="1">
        <f t="shared" si="0"/>
        <v>298</v>
      </c>
      <c r="F16" s="14">
        <v>286</v>
      </c>
      <c r="G16" s="9">
        <f t="shared" si="2"/>
        <v>12</v>
      </c>
      <c r="H16" s="13">
        <v>81</v>
      </c>
      <c r="I16" s="10">
        <f t="shared" si="1"/>
        <v>208.6</v>
      </c>
      <c r="J16" s="2"/>
      <c r="K16" s="4">
        <v>4</v>
      </c>
      <c r="L16" s="4">
        <v>8</v>
      </c>
    </row>
    <row r="17" spans="1:12" ht="18.75" customHeight="1" x14ac:dyDescent="0.4">
      <c r="A17" s="10" t="s">
        <v>13</v>
      </c>
      <c r="B17" s="1" t="s">
        <v>23</v>
      </c>
      <c r="C17" s="13" t="s">
        <v>35</v>
      </c>
      <c r="D17" s="13">
        <v>13</v>
      </c>
      <c r="E17" s="1">
        <f t="shared" si="0"/>
        <v>4</v>
      </c>
      <c r="F17" s="14">
        <v>4</v>
      </c>
      <c r="G17" s="9">
        <f t="shared" si="2"/>
        <v>0</v>
      </c>
      <c r="H17" s="13">
        <v>1</v>
      </c>
      <c r="I17" s="10">
        <f t="shared" si="1"/>
        <v>2.8</v>
      </c>
      <c r="J17" s="2"/>
      <c r="K17" s="4">
        <v>0</v>
      </c>
      <c r="L17" s="4">
        <v>0</v>
      </c>
    </row>
    <row r="18" spans="1:12" ht="18.75" customHeight="1" x14ac:dyDescent="0.4">
      <c r="A18" s="10" t="s">
        <v>13</v>
      </c>
      <c r="B18" s="1" t="s">
        <v>23</v>
      </c>
      <c r="C18" s="13" t="s">
        <v>36</v>
      </c>
      <c r="D18" s="13">
        <v>1708</v>
      </c>
      <c r="E18" s="1">
        <f t="shared" si="0"/>
        <v>535</v>
      </c>
      <c r="F18" s="14">
        <v>524</v>
      </c>
      <c r="G18" s="9">
        <f t="shared" si="2"/>
        <v>11</v>
      </c>
      <c r="H18" s="13">
        <v>123</v>
      </c>
      <c r="I18" s="10">
        <f t="shared" si="1"/>
        <v>374.5</v>
      </c>
      <c r="J18" s="2"/>
      <c r="K18" s="4">
        <v>8</v>
      </c>
      <c r="L18" s="4">
        <v>3</v>
      </c>
    </row>
    <row r="19" spans="1:12" ht="18.75" customHeight="1" x14ac:dyDescent="0.4">
      <c r="A19" s="10" t="s">
        <v>13</v>
      </c>
      <c r="B19" s="1" t="s">
        <v>23</v>
      </c>
      <c r="C19" s="13" t="s">
        <v>37</v>
      </c>
      <c r="D19" s="13">
        <v>9223</v>
      </c>
      <c r="E19" s="1">
        <f t="shared" si="0"/>
        <v>3761</v>
      </c>
      <c r="F19" s="14">
        <v>1973</v>
      </c>
      <c r="G19" s="9">
        <f t="shared" si="2"/>
        <v>1788</v>
      </c>
      <c r="H19" s="13">
        <v>202</v>
      </c>
      <c r="I19" s="10">
        <f t="shared" si="1"/>
        <v>2632.7</v>
      </c>
      <c r="J19" s="2"/>
      <c r="K19" s="4">
        <v>1034</v>
      </c>
      <c r="L19" s="4">
        <v>754</v>
      </c>
    </row>
    <row r="20" spans="1:12" ht="18.75" customHeight="1" x14ac:dyDescent="0.4">
      <c r="A20" s="10" t="s">
        <v>13</v>
      </c>
      <c r="B20" s="1" t="s">
        <v>23</v>
      </c>
      <c r="C20" s="13" t="s">
        <v>38</v>
      </c>
      <c r="D20" s="13">
        <v>9393</v>
      </c>
      <c r="E20" s="1">
        <f t="shared" si="0"/>
        <v>4125</v>
      </c>
      <c r="F20" s="14">
        <v>1900</v>
      </c>
      <c r="G20" s="9">
        <f t="shared" si="2"/>
        <v>2225</v>
      </c>
      <c r="H20" s="13">
        <v>300</v>
      </c>
      <c r="I20" s="10">
        <f t="shared" si="1"/>
        <v>2887.5</v>
      </c>
      <c r="J20" s="2"/>
      <c r="K20" s="4">
        <v>533</v>
      </c>
      <c r="L20" s="4">
        <v>1692</v>
      </c>
    </row>
    <row r="21" spans="1:12" ht="18.75" customHeight="1" x14ac:dyDescent="0.4">
      <c r="A21" s="10" t="s">
        <v>13</v>
      </c>
      <c r="B21" s="1" t="s">
        <v>23</v>
      </c>
      <c r="C21" s="13" t="s">
        <v>39</v>
      </c>
      <c r="D21" s="13">
        <v>3009</v>
      </c>
      <c r="E21" s="1">
        <f t="shared" si="0"/>
        <v>1176</v>
      </c>
      <c r="F21" s="14">
        <v>804</v>
      </c>
      <c r="G21" s="9">
        <f t="shared" si="2"/>
        <v>372</v>
      </c>
      <c r="H21" s="13">
        <v>122</v>
      </c>
      <c r="I21" s="10">
        <f t="shared" si="1"/>
        <v>823.19999999999993</v>
      </c>
      <c r="J21" s="2"/>
      <c r="K21" s="4">
        <v>32</v>
      </c>
      <c r="L21" s="4">
        <v>340</v>
      </c>
    </row>
    <row r="22" spans="1:12" ht="18.75" customHeight="1" x14ac:dyDescent="0.4">
      <c r="A22" s="10" t="s">
        <v>13</v>
      </c>
      <c r="B22" s="1" t="s">
        <v>23</v>
      </c>
      <c r="C22" s="13" t="s">
        <v>40</v>
      </c>
      <c r="D22" s="13">
        <v>4</v>
      </c>
      <c r="E22" s="1">
        <f t="shared" si="0"/>
        <v>1</v>
      </c>
      <c r="F22" s="14">
        <v>1</v>
      </c>
      <c r="G22" s="9">
        <f t="shared" si="2"/>
        <v>0</v>
      </c>
      <c r="H22" s="13">
        <v>0</v>
      </c>
      <c r="I22" s="10">
        <f t="shared" si="1"/>
        <v>0.7</v>
      </c>
      <c r="J22" s="2"/>
      <c r="K22" s="4">
        <v>0</v>
      </c>
      <c r="L22" s="4">
        <v>0</v>
      </c>
    </row>
    <row r="23" spans="1:12" ht="18.75" customHeight="1" x14ac:dyDescent="0.4">
      <c r="A23" s="10" t="s">
        <v>13</v>
      </c>
      <c r="B23" s="1" t="s">
        <v>23</v>
      </c>
      <c r="C23" s="13" t="s">
        <v>16</v>
      </c>
      <c r="D23" s="13">
        <v>1896</v>
      </c>
      <c r="E23" s="1">
        <f t="shared" si="0"/>
        <v>817</v>
      </c>
      <c r="F23" s="14">
        <v>26</v>
      </c>
      <c r="G23" s="9">
        <f t="shared" si="2"/>
        <v>791</v>
      </c>
      <c r="H23" s="13">
        <v>53</v>
      </c>
      <c r="I23" s="10">
        <f t="shared" si="1"/>
        <v>571.9</v>
      </c>
      <c r="J23" s="2"/>
      <c r="K23" s="4">
        <v>313</v>
      </c>
      <c r="L23" s="4">
        <v>478</v>
      </c>
    </row>
    <row r="24" spans="1:12" ht="18.75" customHeight="1" x14ac:dyDescent="0.4">
      <c r="A24" s="10" t="s">
        <v>13</v>
      </c>
      <c r="B24" s="1" t="s">
        <v>23</v>
      </c>
      <c r="C24" s="13" t="s">
        <v>17</v>
      </c>
      <c r="D24" s="13">
        <v>2314</v>
      </c>
      <c r="E24" s="1">
        <f t="shared" si="0"/>
        <v>1071</v>
      </c>
      <c r="F24" s="14">
        <v>290</v>
      </c>
      <c r="G24" s="9">
        <f t="shared" si="2"/>
        <v>781</v>
      </c>
      <c r="H24" s="13">
        <v>61</v>
      </c>
      <c r="I24" s="10">
        <f t="shared" si="1"/>
        <v>749.69999999999993</v>
      </c>
      <c r="J24" s="2"/>
      <c r="K24" s="4">
        <v>219</v>
      </c>
      <c r="L24" s="4">
        <v>562</v>
      </c>
    </row>
    <row r="25" spans="1:12" ht="18.75" customHeight="1" x14ac:dyDescent="0.4">
      <c r="A25" s="10" t="s">
        <v>13</v>
      </c>
      <c r="B25" s="1" t="s">
        <v>23</v>
      </c>
      <c r="C25" s="13" t="s">
        <v>41</v>
      </c>
      <c r="D25" s="13">
        <v>1843</v>
      </c>
      <c r="E25" s="1">
        <f t="shared" si="0"/>
        <v>752</v>
      </c>
      <c r="F25" s="14">
        <v>0</v>
      </c>
      <c r="G25" s="9">
        <f t="shared" si="2"/>
        <v>752</v>
      </c>
      <c r="H25" s="13">
        <v>10</v>
      </c>
      <c r="I25" s="10">
        <f t="shared" si="1"/>
        <v>526.4</v>
      </c>
      <c r="J25" s="2"/>
      <c r="K25" s="4">
        <v>364</v>
      </c>
      <c r="L25" s="4">
        <v>388</v>
      </c>
    </row>
    <row r="26" spans="1:12" ht="18.75" customHeight="1" x14ac:dyDescent="0.4">
      <c r="A26" s="10" t="s">
        <v>13</v>
      </c>
      <c r="B26" s="1" t="s">
        <v>23</v>
      </c>
      <c r="C26" s="13" t="s">
        <v>42</v>
      </c>
      <c r="D26" s="13">
        <v>1436</v>
      </c>
      <c r="E26" s="1">
        <f t="shared" si="0"/>
        <v>506</v>
      </c>
      <c r="F26" s="14">
        <v>223</v>
      </c>
      <c r="G26" s="9">
        <f t="shared" si="2"/>
        <v>283</v>
      </c>
      <c r="H26" s="13">
        <v>46</v>
      </c>
      <c r="I26" s="10">
        <f t="shared" si="1"/>
        <v>354.2</v>
      </c>
      <c r="J26" s="2"/>
      <c r="K26" s="4">
        <v>66</v>
      </c>
      <c r="L26" s="4">
        <v>217</v>
      </c>
    </row>
    <row r="27" spans="1:12" ht="18.75" customHeight="1" x14ac:dyDescent="0.4">
      <c r="A27" s="10" t="s">
        <v>13</v>
      </c>
      <c r="B27" s="1" t="s">
        <v>23</v>
      </c>
      <c r="C27" s="13" t="s">
        <v>43</v>
      </c>
      <c r="D27" s="13">
        <v>1647</v>
      </c>
      <c r="E27" s="1">
        <f t="shared" si="0"/>
        <v>631</v>
      </c>
      <c r="F27" s="14">
        <v>316</v>
      </c>
      <c r="G27" s="9">
        <f t="shared" si="2"/>
        <v>315</v>
      </c>
      <c r="H27" s="13">
        <v>10</v>
      </c>
      <c r="I27" s="10">
        <f t="shared" si="1"/>
        <v>441.7</v>
      </c>
      <c r="J27" s="2"/>
      <c r="K27" s="4">
        <v>120</v>
      </c>
      <c r="L27" s="4">
        <v>195</v>
      </c>
    </row>
    <row r="28" spans="1:12" ht="18.75" customHeight="1" x14ac:dyDescent="0.4">
      <c r="A28" s="10" t="s">
        <v>13</v>
      </c>
      <c r="B28" s="1" t="s">
        <v>23</v>
      </c>
      <c r="C28" s="13" t="s">
        <v>44</v>
      </c>
      <c r="D28" s="13">
        <v>0</v>
      </c>
      <c r="E28" s="1">
        <f t="shared" si="0"/>
        <v>0</v>
      </c>
      <c r="F28" s="14">
        <v>0</v>
      </c>
      <c r="G28" s="9">
        <f t="shared" si="2"/>
        <v>0</v>
      </c>
      <c r="H28" s="13">
        <v>17</v>
      </c>
      <c r="I28" s="10">
        <f t="shared" si="1"/>
        <v>0</v>
      </c>
      <c r="J28" s="2"/>
      <c r="K28" s="4">
        <v>0</v>
      </c>
      <c r="L28" s="4">
        <v>0</v>
      </c>
    </row>
    <row r="29" spans="1:12" ht="18.75" customHeight="1" x14ac:dyDescent="0.4">
      <c r="A29" s="10" t="s">
        <v>13</v>
      </c>
      <c r="B29" s="1" t="s">
        <v>23</v>
      </c>
      <c r="C29" s="13" t="s">
        <v>45</v>
      </c>
      <c r="D29" s="13">
        <v>3865</v>
      </c>
      <c r="E29" s="1">
        <f t="shared" si="0"/>
        <v>1626</v>
      </c>
      <c r="F29" s="14">
        <v>894</v>
      </c>
      <c r="G29" s="9">
        <f t="shared" si="2"/>
        <v>732</v>
      </c>
      <c r="H29" s="13">
        <v>179</v>
      </c>
      <c r="I29" s="10">
        <f t="shared" si="1"/>
        <v>1138.1999999999998</v>
      </c>
      <c r="J29" s="2"/>
      <c r="K29" s="4">
        <v>265</v>
      </c>
      <c r="L29" s="4">
        <v>467</v>
      </c>
    </row>
    <row r="30" spans="1:12" ht="18.75" customHeight="1" x14ac:dyDescent="0.4">
      <c r="A30" s="10" t="s">
        <v>13</v>
      </c>
      <c r="B30" s="1" t="s">
        <v>23</v>
      </c>
      <c r="C30" s="13" t="s">
        <v>46</v>
      </c>
      <c r="D30" s="13">
        <v>617</v>
      </c>
      <c r="E30" s="1">
        <f t="shared" si="0"/>
        <v>255</v>
      </c>
      <c r="F30" s="14">
        <v>144</v>
      </c>
      <c r="G30" s="9">
        <f t="shared" si="2"/>
        <v>111</v>
      </c>
      <c r="H30" s="13">
        <v>19</v>
      </c>
      <c r="I30" s="10">
        <f t="shared" si="1"/>
        <v>178.5</v>
      </c>
      <c r="J30" s="2"/>
      <c r="K30" s="4">
        <v>0</v>
      </c>
      <c r="L30" s="4">
        <v>111</v>
      </c>
    </row>
    <row r="31" spans="1:12" ht="18.75" customHeight="1" x14ac:dyDescent="0.4">
      <c r="A31" s="10" t="s">
        <v>13</v>
      </c>
      <c r="B31" s="1" t="s">
        <v>23</v>
      </c>
      <c r="C31" s="13" t="s">
        <v>47</v>
      </c>
      <c r="D31" s="13">
        <v>502</v>
      </c>
      <c r="E31" s="1">
        <f t="shared" si="0"/>
        <v>228</v>
      </c>
      <c r="F31" s="14">
        <v>125</v>
      </c>
      <c r="G31" s="9">
        <f t="shared" si="2"/>
        <v>103</v>
      </c>
      <c r="H31" s="13">
        <v>13</v>
      </c>
      <c r="I31" s="10">
        <f t="shared" si="1"/>
        <v>159.6</v>
      </c>
      <c r="J31" s="2"/>
      <c r="K31" s="4">
        <v>2</v>
      </c>
      <c r="L31" s="4">
        <v>101</v>
      </c>
    </row>
    <row r="32" spans="1:12" ht="18.75" customHeight="1" x14ac:dyDescent="0.4">
      <c r="A32" s="10" t="s">
        <v>13</v>
      </c>
      <c r="B32" s="1" t="s">
        <v>23</v>
      </c>
      <c r="C32" s="13" t="s">
        <v>48</v>
      </c>
      <c r="D32" s="13">
        <v>1007</v>
      </c>
      <c r="E32" s="1">
        <f t="shared" si="0"/>
        <v>345</v>
      </c>
      <c r="F32" s="14">
        <v>246</v>
      </c>
      <c r="G32" s="9">
        <f t="shared" si="2"/>
        <v>99</v>
      </c>
      <c r="H32" s="13">
        <v>14</v>
      </c>
      <c r="I32" s="10">
        <f t="shared" si="1"/>
        <v>241.49999999999997</v>
      </c>
      <c r="J32" s="2"/>
      <c r="K32" s="4">
        <v>0</v>
      </c>
      <c r="L32" s="4">
        <v>99</v>
      </c>
    </row>
    <row r="33" spans="1:12" ht="18.75" customHeight="1" x14ac:dyDescent="0.4">
      <c r="A33" s="10" t="s">
        <v>13</v>
      </c>
      <c r="B33" s="1" t="s">
        <v>23</v>
      </c>
      <c r="C33" s="13" t="s">
        <v>49</v>
      </c>
      <c r="D33" s="13">
        <v>1414</v>
      </c>
      <c r="E33" s="1">
        <f t="shared" si="0"/>
        <v>581</v>
      </c>
      <c r="F33" s="14">
        <v>6</v>
      </c>
      <c r="G33" s="9">
        <f t="shared" si="2"/>
        <v>575</v>
      </c>
      <c r="H33" s="13">
        <v>11</v>
      </c>
      <c r="I33" s="10">
        <f t="shared" si="1"/>
        <v>406.7</v>
      </c>
      <c r="J33" s="2"/>
      <c r="K33" s="4">
        <v>61</v>
      </c>
      <c r="L33" s="4">
        <v>514</v>
      </c>
    </row>
    <row r="34" spans="1:12" ht="18.75" customHeight="1" x14ac:dyDescent="0.4">
      <c r="A34" s="10" t="s">
        <v>13</v>
      </c>
      <c r="B34" s="1" t="s">
        <v>23</v>
      </c>
      <c r="C34" s="13" t="s">
        <v>50</v>
      </c>
      <c r="D34" s="13">
        <v>951</v>
      </c>
      <c r="E34" s="1">
        <f t="shared" si="0"/>
        <v>368</v>
      </c>
      <c r="F34" s="14">
        <v>256</v>
      </c>
      <c r="G34" s="9">
        <f t="shared" si="2"/>
        <v>112</v>
      </c>
      <c r="H34" s="13">
        <v>16</v>
      </c>
      <c r="I34" s="10">
        <f t="shared" si="1"/>
        <v>257.59999999999997</v>
      </c>
      <c r="J34" s="2"/>
      <c r="K34" s="4">
        <v>4</v>
      </c>
      <c r="L34" s="4">
        <v>108</v>
      </c>
    </row>
    <row r="35" spans="1:12" ht="18.75" customHeight="1" x14ac:dyDescent="0.4">
      <c r="A35" s="10" t="s">
        <v>13</v>
      </c>
      <c r="B35" s="1" t="s">
        <v>23</v>
      </c>
      <c r="C35" s="13" t="s">
        <v>14</v>
      </c>
      <c r="D35" s="13">
        <v>663</v>
      </c>
      <c r="E35" s="1">
        <f t="shared" si="0"/>
        <v>225</v>
      </c>
      <c r="F35" s="14">
        <v>225</v>
      </c>
      <c r="G35" s="9">
        <f t="shared" si="2"/>
        <v>0</v>
      </c>
      <c r="H35" s="13">
        <v>17</v>
      </c>
      <c r="I35" s="10">
        <f t="shared" si="1"/>
        <v>157.5</v>
      </c>
      <c r="J35" s="2"/>
      <c r="K35" s="4">
        <v>0</v>
      </c>
      <c r="L35" s="4">
        <v>0</v>
      </c>
    </row>
    <row r="36" spans="1:12" ht="18.75" customHeight="1" x14ac:dyDescent="0.4">
      <c r="A36" s="10" t="s">
        <v>13</v>
      </c>
      <c r="B36" s="1" t="s">
        <v>23</v>
      </c>
      <c r="C36" s="13" t="s">
        <v>15</v>
      </c>
      <c r="D36" s="13">
        <v>1347</v>
      </c>
      <c r="E36" s="1">
        <f t="shared" si="0"/>
        <v>514</v>
      </c>
      <c r="F36" s="14">
        <v>0</v>
      </c>
      <c r="G36" s="9">
        <f t="shared" si="2"/>
        <v>514</v>
      </c>
      <c r="H36" s="13">
        <v>8</v>
      </c>
      <c r="I36" s="10">
        <f t="shared" si="1"/>
        <v>359.79999999999995</v>
      </c>
      <c r="J36" s="2"/>
      <c r="K36" s="4">
        <v>268</v>
      </c>
      <c r="L36" s="4">
        <v>246</v>
      </c>
    </row>
    <row r="37" spans="1:12" ht="18.75" customHeight="1" x14ac:dyDescent="0.4">
      <c r="A37" s="10" t="s">
        <v>13</v>
      </c>
      <c r="B37" s="1" t="s">
        <v>23</v>
      </c>
      <c r="C37" s="13" t="s">
        <v>21</v>
      </c>
      <c r="D37" s="13">
        <v>557</v>
      </c>
      <c r="E37" s="1">
        <f t="shared" si="0"/>
        <v>196</v>
      </c>
      <c r="F37" s="14">
        <v>63</v>
      </c>
      <c r="G37" s="9">
        <f t="shared" si="2"/>
        <v>133</v>
      </c>
      <c r="H37" s="13">
        <v>2</v>
      </c>
      <c r="I37" s="10">
        <f t="shared" si="1"/>
        <v>137.19999999999999</v>
      </c>
      <c r="J37" s="2"/>
      <c r="K37" s="4">
        <v>1</v>
      </c>
      <c r="L37" s="4">
        <v>132</v>
      </c>
    </row>
    <row r="38" spans="1:12" ht="18.75" customHeight="1" x14ac:dyDescent="0.4">
      <c r="A38" s="10" t="s">
        <v>13</v>
      </c>
      <c r="B38" s="1" t="s">
        <v>23</v>
      </c>
      <c r="C38" s="13" t="s">
        <v>51</v>
      </c>
      <c r="D38" s="13">
        <v>0</v>
      </c>
      <c r="E38" s="1">
        <f t="shared" si="0"/>
        <v>0</v>
      </c>
      <c r="F38" s="14">
        <v>0</v>
      </c>
      <c r="G38" s="9">
        <f t="shared" si="2"/>
        <v>0</v>
      </c>
      <c r="H38" s="13">
        <v>6</v>
      </c>
      <c r="I38" s="10">
        <f t="shared" si="1"/>
        <v>0</v>
      </c>
      <c r="J38" s="2"/>
      <c r="K38" s="4">
        <v>0</v>
      </c>
      <c r="L38" s="4">
        <v>0</v>
      </c>
    </row>
    <row r="39" spans="1:12" ht="18.75" customHeight="1" x14ac:dyDescent="0.4">
      <c r="A39" s="10" t="s">
        <v>13</v>
      </c>
      <c r="B39" s="1" t="s">
        <v>23</v>
      </c>
      <c r="C39" s="13" t="s">
        <v>52</v>
      </c>
      <c r="D39" s="13">
        <v>73</v>
      </c>
      <c r="E39" s="1">
        <f t="shared" si="0"/>
        <v>26</v>
      </c>
      <c r="F39" s="14">
        <v>26</v>
      </c>
      <c r="G39" s="9">
        <f t="shared" si="2"/>
        <v>0</v>
      </c>
      <c r="H39" s="13">
        <v>10</v>
      </c>
      <c r="I39" s="10">
        <f t="shared" si="1"/>
        <v>18.2</v>
      </c>
      <c r="J39" s="2"/>
      <c r="K39" s="4">
        <v>0</v>
      </c>
      <c r="L39" s="4">
        <v>0</v>
      </c>
    </row>
    <row r="40" spans="1:12" ht="18.75" customHeight="1" x14ac:dyDescent="0.4">
      <c r="A40" s="10" t="s">
        <v>13</v>
      </c>
      <c r="B40" s="1" t="s">
        <v>23</v>
      </c>
      <c r="C40" s="13" t="s">
        <v>53</v>
      </c>
      <c r="D40" s="13">
        <v>417</v>
      </c>
      <c r="E40" s="1">
        <f t="shared" si="0"/>
        <v>134</v>
      </c>
      <c r="F40" s="14">
        <v>113</v>
      </c>
      <c r="G40" s="9">
        <f t="shared" si="2"/>
        <v>21</v>
      </c>
      <c r="H40" s="13">
        <v>9</v>
      </c>
      <c r="I40" s="10">
        <f t="shared" si="1"/>
        <v>93.8</v>
      </c>
      <c r="J40" s="2"/>
      <c r="K40" s="4">
        <v>4</v>
      </c>
      <c r="L40" s="4">
        <v>17</v>
      </c>
    </row>
    <row r="41" spans="1:12" ht="18.75" customHeight="1" x14ac:dyDescent="0.4">
      <c r="A41" s="10" t="s">
        <v>13</v>
      </c>
      <c r="B41" s="1" t="s">
        <v>23</v>
      </c>
      <c r="C41" s="13" t="s">
        <v>54</v>
      </c>
      <c r="D41" s="13">
        <v>866</v>
      </c>
      <c r="E41" s="1">
        <f t="shared" si="0"/>
        <v>288</v>
      </c>
      <c r="F41" s="14">
        <v>226</v>
      </c>
      <c r="G41" s="9">
        <f t="shared" si="2"/>
        <v>62</v>
      </c>
      <c r="H41" s="13">
        <v>21</v>
      </c>
      <c r="I41" s="10">
        <f t="shared" si="1"/>
        <v>201.6</v>
      </c>
      <c r="J41" s="2"/>
      <c r="K41" s="4">
        <v>4</v>
      </c>
      <c r="L41" s="4">
        <v>58</v>
      </c>
    </row>
    <row r="42" spans="1:12" ht="18.75" customHeight="1" x14ac:dyDescent="0.4">
      <c r="A42" s="10" t="s">
        <v>13</v>
      </c>
      <c r="B42" s="1" t="s">
        <v>23</v>
      </c>
      <c r="C42" s="13" t="s">
        <v>55</v>
      </c>
      <c r="D42" s="13">
        <v>1219</v>
      </c>
      <c r="E42" s="1">
        <f t="shared" si="0"/>
        <v>387</v>
      </c>
      <c r="F42" s="14">
        <v>262</v>
      </c>
      <c r="G42" s="9">
        <f t="shared" si="2"/>
        <v>125</v>
      </c>
      <c r="H42" s="13">
        <v>10</v>
      </c>
      <c r="I42" s="10">
        <f t="shared" si="1"/>
        <v>270.89999999999998</v>
      </c>
      <c r="J42" s="2"/>
      <c r="K42" s="4">
        <v>8</v>
      </c>
      <c r="L42" s="4">
        <v>117</v>
      </c>
    </row>
    <row r="43" spans="1:12" ht="18.75" customHeight="1" x14ac:dyDescent="0.4">
      <c r="A43" s="10" t="s">
        <v>13</v>
      </c>
      <c r="B43" s="1" t="s">
        <v>23</v>
      </c>
      <c r="C43" s="13" t="s">
        <v>56</v>
      </c>
      <c r="D43" s="13">
        <v>495</v>
      </c>
      <c r="E43" s="1">
        <f t="shared" si="0"/>
        <v>174</v>
      </c>
      <c r="F43" s="14">
        <v>142</v>
      </c>
      <c r="G43" s="9">
        <f t="shared" si="2"/>
        <v>32</v>
      </c>
      <c r="H43" s="13">
        <v>9</v>
      </c>
      <c r="I43" s="10">
        <f t="shared" si="1"/>
        <v>121.8</v>
      </c>
      <c r="J43" s="2"/>
      <c r="K43" s="4">
        <v>4</v>
      </c>
      <c r="L43" s="4">
        <v>28</v>
      </c>
    </row>
    <row r="44" spans="1:12" ht="18.75" customHeight="1" x14ac:dyDescent="0.4">
      <c r="A44" s="10" t="s">
        <v>13</v>
      </c>
      <c r="B44" s="1" t="s">
        <v>23</v>
      </c>
      <c r="C44" s="13" t="s">
        <v>57</v>
      </c>
      <c r="D44" s="13">
        <v>169</v>
      </c>
      <c r="E44" s="1">
        <f>SUM(F44:G44)</f>
        <v>53</v>
      </c>
      <c r="F44" s="14">
        <v>45</v>
      </c>
      <c r="G44" s="9">
        <f t="shared" si="2"/>
        <v>8</v>
      </c>
      <c r="H44" s="13">
        <v>14</v>
      </c>
      <c r="I44" s="10">
        <f>SUM(E44*0.7)</f>
        <v>37.099999999999994</v>
      </c>
      <c r="J44" s="2"/>
      <c r="K44" s="4">
        <v>0</v>
      </c>
      <c r="L44" s="4">
        <v>8</v>
      </c>
    </row>
    <row r="45" spans="1:12" ht="18.75" customHeight="1" x14ac:dyDescent="0.4">
      <c r="A45" s="11" t="s">
        <v>11</v>
      </c>
      <c r="B45" s="11"/>
      <c r="C45" s="11"/>
      <c r="D45" s="1">
        <f>SUM(D2:D44)</f>
        <v>69870</v>
      </c>
      <c r="E45" s="1">
        <f t="shared" ref="E45:I45" si="3">SUM(E2:E44)</f>
        <v>27832</v>
      </c>
      <c r="F45" s="1">
        <f t="shared" si="3"/>
        <v>15310</v>
      </c>
      <c r="G45" s="1">
        <f t="shared" si="3"/>
        <v>12522</v>
      </c>
      <c r="H45" s="1">
        <f t="shared" si="3"/>
        <v>2163</v>
      </c>
      <c r="I45" s="1">
        <f t="shared" si="3"/>
        <v>19482.399999999998</v>
      </c>
      <c r="J45" s="3"/>
      <c r="K45" s="9">
        <f>SUM(K2:K44)</f>
        <v>3669</v>
      </c>
      <c r="L45" s="9">
        <f>SUM(L2:L44)</f>
        <v>8853</v>
      </c>
    </row>
    <row r="46" spans="1:12" ht="48" customHeight="1" x14ac:dyDescent="0.4">
      <c r="A46" s="16" t="s">
        <v>12</v>
      </c>
      <c r="B46" s="16"/>
      <c r="C46" s="16"/>
      <c r="D46" s="16"/>
      <c r="E46" s="16"/>
      <c r="F46" s="16"/>
      <c r="G46" s="16"/>
      <c r="H46" s="16"/>
      <c r="I46" s="16"/>
      <c r="J46" s="17"/>
      <c r="K46" s="18"/>
      <c r="L46" s="18"/>
    </row>
  </sheetData>
  <mergeCells count="2">
    <mergeCell ref="A45:C45"/>
    <mergeCell ref="A46:I46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鶴ヶ島市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2018-03-07T08:09:44Z</dcterms:modified>
</cp:coreProperties>
</file>