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3D3C0195-7CB3-4D95-BBAE-EF9542C1AE2B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入間郡毛呂山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2" i="1"/>
  <c r="E52" i="1" l="1"/>
  <c r="F52" i="1"/>
  <c r="G5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2" i="1"/>
  <c r="H52" i="1" s="1"/>
  <c r="K52" i="1"/>
  <c r="J52" i="1"/>
  <c r="D52" i="1"/>
</calcChain>
</file>

<file path=xl/sharedStrings.xml><?xml version="1.0" encoding="utf-8"?>
<sst xmlns="http://schemas.openxmlformats.org/spreadsheetml/2006/main" count="162" uniqueCount="65">
  <si>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</si>
  <si>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</si>
  <si>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</si>
  <si>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</si>
  <si>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</si>
  <si>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</si>
  <si>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</si>
  <si>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</si>
  <si>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</si>
  <si>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</si>
  <si>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</si>
  <si>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</si>
  <si>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</si>
  <si>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中央(1)</t>
  </si>
  <si>
    <t>中央(2)</t>
  </si>
  <si>
    <t>中央(3)</t>
  </si>
  <si>
    <t>中央(4)</t>
  </si>
  <si>
    <t>大字権現堂</t>
  </si>
  <si>
    <t>南台(1)</t>
  </si>
  <si>
    <t>南台(2)</t>
  </si>
  <si>
    <t>入間郡毛呂山町</t>
  </si>
  <si>
    <t>大字毛呂本郷</t>
  </si>
  <si>
    <t>大字小田谷</t>
  </si>
  <si>
    <t>大字長瀬</t>
  </si>
  <si>
    <t>大字前久保</t>
  </si>
  <si>
    <t>大字岩井</t>
  </si>
  <si>
    <t>大字滝ノ入</t>
  </si>
  <si>
    <t>大字阿諏訪</t>
  </si>
  <si>
    <t>大字大谷木</t>
  </si>
  <si>
    <t>大字葛貫</t>
  </si>
  <si>
    <t>大字宿谷</t>
  </si>
  <si>
    <t>大字川角</t>
  </si>
  <si>
    <t>大字苦林</t>
  </si>
  <si>
    <t>大字大類</t>
  </si>
  <si>
    <t>大字西大久保</t>
  </si>
  <si>
    <t>大字市場</t>
  </si>
  <si>
    <t>大字下川原</t>
  </si>
  <si>
    <t>大字西戸</t>
  </si>
  <si>
    <t>大字箕和田</t>
  </si>
  <si>
    <t>大字旭台</t>
  </si>
  <si>
    <t>目白台(1)</t>
  </si>
  <si>
    <t>目白台(2)</t>
  </si>
  <si>
    <t>目白台(3)</t>
  </si>
  <si>
    <t>目白台(4)</t>
  </si>
  <si>
    <t>若山(1)</t>
  </si>
  <si>
    <t>若山(2)</t>
  </si>
  <si>
    <t>若山(3)</t>
  </si>
  <si>
    <t>前久保南(1)</t>
  </si>
  <si>
    <t>前久保南(2)</t>
  </si>
  <si>
    <t>前久保南(3)</t>
  </si>
  <si>
    <t>前久保南(4)</t>
  </si>
  <si>
    <t>南台(3)</t>
  </si>
  <si>
    <t>南台(4)</t>
  </si>
  <si>
    <t>南台(5)</t>
  </si>
  <si>
    <t>岩井西(1)</t>
  </si>
  <si>
    <t>岩井西(2)</t>
  </si>
  <si>
    <t>岩井西(3)</t>
  </si>
  <si>
    <t>岩井西(4)</t>
  </si>
  <si>
    <t>岩井西(5)</t>
  </si>
  <si>
    <t>岩井東(1)</t>
  </si>
  <si>
    <t>岩井東(2)</t>
  </si>
  <si>
    <t>平山(1)</t>
  </si>
  <si>
    <t>平山(2)</t>
  </si>
  <si>
    <t>平山(3)</t>
  </si>
  <si>
    <t>入間郡毛呂山町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</si>
</sst>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53"/>
  <sheetViews>
    <sheetView tabSelected="1" workbookViewId="0"/>
  </sheetViews>
  <sheetFormatPr defaultRowHeight="13.5" x14ac:dyDescent="0.4"/>
  <cols>
    <col min="1" max="1" width="10.625" style="15" customWidth="1"/>
    <col min="2" max="2" width="17.5" style="15" customWidth="1"/>
    <col min="3" max="3" width="25" style="15" customWidth="1"/>
    <col min="4" max="8" width="15.5" style="15" customWidth="1"/>
    <col min="9" max="9" width="5" style="19" customWidth="1"/>
    <col min="10" max="11" width="15.5" style="15" customWidth="1"/>
    <col min="12" max="16384" width="9" style="15"/>
  </cols>
  <sheetData>
    <row r="1" spans="1:11" s="12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0" t="s">
        <v>12</v>
      </c>
      <c r="B2" s="1" t="s">
        <v>64</v>
      </c>
      <c r="C2" s="13" t="s">
        <v>21</v>
      </c>
      <c r="D2" s="13">
        <v>4018</v>
      </c>
      <c r="E2" s="1">
        <f t="shared" ref="E2:E50" si="0">SUM(F2:G2)</f>
        <v>1324</v>
      </c>
      <c r="F2" s="14">
        <v>503</v>
      </c>
      <c r="G2" s="9">
        <f>SUM(J2:K2)</f>
        <v>821</v>
      </c>
      <c r="H2" s="10">
        <f t="shared" ref="H2:H33" si="1">SUM(E2*0.7)</f>
        <v>926.8</v>
      </c>
      <c r="I2" s="2"/>
      <c r="J2" s="4">
        <v>12</v>
      </c>
      <c r="K2" s="4">
        <v>809</v>
      </c>
    </row>
    <row r="3" spans="1:11" ht="18.75" customHeight="1" x14ac:dyDescent="0.4">
      <c r="A3" s="10" t="s">
        <v>12</v>
      </c>
      <c r="B3" s="1" t="s">
        <v>20</v>
      </c>
      <c r="C3" s="13" t="s">
        <v>22</v>
      </c>
      <c r="D3" s="13">
        <v>1083</v>
      </c>
      <c r="E3" s="1">
        <f t="shared" si="0"/>
        <v>485</v>
      </c>
      <c r="F3" s="14">
        <v>235</v>
      </c>
      <c r="G3" s="9">
        <f t="shared" ref="G3:G51" si="2">SUM(J3:K3)</f>
        <v>250</v>
      </c>
      <c r="H3" s="10">
        <f t="shared" si="1"/>
        <v>339.5</v>
      </c>
      <c r="I3" s="2"/>
      <c r="J3" s="4">
        <v>35</v>
      </c>
      <c r="K3" s="4">
        <v>215</v>
      </c>
    </row>
    <row r="4" spans="1:11" ht="18.75" customHeight="1" x14ac:dyDescent="0.4">
      <c r="A4" s="10" t="s">
        <v>12</v>
      </c>
      <c r="B4" s="1" t="s">
        <v>20</v>
      </c>
      <c r="C4" s="13" t="s">
        <v>23</v>
      </c>
      <c r="D4" s="13">
        <v>1226</v>
      </c>
      <c r="E4" s="1">
        <f t="shared" si="0"/>
        <v>388</v>
      </c>
      <c r="F4" s="14">
        <v>367</v>
      </c>
      <c r="G4" s="9">
        <f t="shared" si="2"/>
        <v>21</v>
      </c>
      <c r="H4" s="10">
        <f t="shared" si="1"/>
        <v>271.59999999999997</v>
      </c>
      <c r="I4" s="2"/>
      <c r="J4" s="4">
        <v>6</v>
      </c>
      <c r="K4" s="4">
        <v>15</v>
      </c>
    </row>
    <row r="5" spans="1:11" ht="18.75" customHeight="1" x14ac:dyDescent="0.4">
      <c r="A5" s="10" t="s">
        <v>12</v>
      </c>
      <c r="B5" s="1" t="s">
        <v>20</v>
      </c>
      <c r="C5" s="13" t="s">
        <v>24</v>
      </c>
      <c r="D5" s="13">
        <v>565</v>
      </c>
      <c r="E5" s="1">
        <f t="shared" si="0"/>
        <v>217</v>
      </c>
      <c r="F5" s="14">
        <v>173</v>
      </c>
      <c r="G5" s="9">
        <f t="shared" si="2"/>
        <v>44</v>
      </c>
      <c r="H5" s="10">
        <f t="shared" si="1"/>
        <v>151.89999999999998</v>
      </c>
      <c r="I5" s="2"/>
      <c r="J5" s="4">
        <v>0</v>
      </c>
      <c r="K5" s="4">
        <v>44</v>
      </c>
    </row>
    <row r="6" spans="1:11" ht="18.75" customHeight="1" x14ac:dyDescent="0.4">
      <c r="A6" s="10" t="s">
        <v>12</v>
      </c>
      <c r="B6" s="1" t="s">
        <v>20</v>
      </c>
      <c r="C6" s="13" t="s">
        <v>25</v>
      </c>
      <c r="D6" s="13">
        <v>199</v>
      </c>
      <c r="E6" s="1">
        <f t="shared" si="0"/>
        <v>76</v>
      </c>
      <c r="F6" s="14">
        <v>65</v>
      </c>
      <c r="G6" s="9">
        <f t="shared" si="2"/>
        <v>11</v>
      </c>
      <c r="H6" s="10">
        <f t="shared" si="1"/>
        <v>53.199999999999996</v>
      </c>
      <c r="I6" s="2"/>
      <c r="J6" s="4">
        <v>3</v>
      </c>
      <c r="K6" s="4">
        <v>8</v>
      </c>
    </row>
    <row r="7" spans="1:11" ht="18.75" customHeight="1" x14ac:dyDescent="0.4">
      <c r="A7" s="10" t="s">
        <v>12</v>
      </c>
      <c r="B7" s="1" t="s">
        <v>20</v>
      </c>
      <c r="C7" s="13" t="s">
        <v>26</v>
      </c>
      <c r="D7" s="13">
        <v>718</v>
      </c>
      <c r="E7" s="1">
        <f t="shared" si="0"/>
        <v>242</v>
      </c>
      <c r="F7" s="14">
        <v>203</v>
      </c>
      <c r="G7" s="9">
        <f t="shared" si="2"/>
        <v>39</v>
      </c>
      <c r="H7" s="10">
        <f t="shared" si="1"/>
        <v>169.39999999999998</v>
      </c>
      <c r="I7" s="2"/>
      <c r="J7" s="4">
        <v>4</v>
      </c>
      <c r="K7" s="4">
        <v>35</v>
      </c>
    </row>
    <row r="8" spans="1:11" ht="18.75" customHeight="1" x14ac:dyDescent="0.4">
      <c r="A8" s="10" t="s">
        <v>12</v>
      </c>
      <c r="B8" s="1" t="s">
        <v>20</v>
      </c>
      <c r="C8" s="13" t="s">
        <v>27</v>
      </c>
      <c r="D8" s="13">
        <v>659</v>
      </c>
      <c r="E8" s="1">
        <f t="shared" si="0"/>
        <v>165</v>
      </c>
      <c r="F8" s="14">
        <v>158</v>
      </c>
      <c r="G8" s="9">
        <f t="shared" si="2"/>
        <v>7</v>
      </c>
      <c r="H8" s="10">
        <f t="shared" si="1"/>
        <v>115.49999999999999</v>
      </c>
      <c r="I8" s="2"/>
      <c r="J8" s="4">
        <v>0</v>
      </c>
      <c r="K8" s="4">
        <v>7</v>
      </c>
    </row>
    <row r="9" spans="1:11" ht="18.75" customHeight="1" x14ac:dyDescent="0.4">
      <c r="A9" s="10" t="s">
        <v>12</v>
      </c>
      <c r="B9" s="1" t="s">
        <v>20</v>
      </c>
      <c r="C9" s="13" t="s">
        <v>28</v>
      </c>
      <c r="D9" s="13">
        <v>758</v>
      </c>
      <c r="E9" s="1">
        <f t="shared" si="0"/>
        <v>236</v>
      </c>
      <c r="F9" s="14">
        <v>227</v>
      </c>
      <c r="G9" s="9">
        <f t="shared" si="2"/>
        <v>9</v>
      </c>
      <c r="H9" s="10">
        <f t="shared" si="1"/>
        <v>165.2</v>
      </c>
      <c r="I9" s="2"/>
      <c r="J9" s="4">
        <v>2</v>
      </c>
      <c r="K9" s="4">
        <v>7</v>
      </c>
    </row>
    <row r="10" spans="1:11" ht="18.75" customHeight="1" x14ac:dyDescent="0.4">
      <c r="A10" s="10" t="s">
        <v>12</v>
      </c>
      <c r="B10" s="1" t="s">
        <v>20</v>
      </c>
      <c r="C10" s="13" t="s">
        <v>29</v>
      </c>
      <c r="D10" s="13">
        <v>506</v>
      </c>
      <c r="E10" s="1">
        <f t="shared" si="0"/>
        <v>184</v>
      </c>
      <c r="F10" s="14">
        <v>184</v>
      </c>
      <c r="G10" s="9">
        <f t="shared" si="2"/>
        <v>0</v>
      </c>
      <c r="H10" s="10">
        <f t="shared" si="1"/>
        <v>128.79999999999998</v>
      </c>
      <c r="I10" s="2"/>
      <c r="J10" s="4">
        <v>0</v>
      </c>
      <c r="K10" s="4">
        <v>0</v>
      </c>
    </row>
    <row r="11" spans="1:11" ht="18.75" customHeight="1" x14ac:dyDescent="0.4">
      <c r="A11" s="10" t="s">
        <v>12</v>
      </c>
      <c r="B11" s="1" t="s">
        <v>20</v>
      </c>
      <c r="C11" s="13" t="s">
        <v>17</v>
      </c>
      <c r="D11" s="13">
        <v>22</v>
      </c>
      <c r="E11" s="1">
        <f t="shared" si="0"/>
        <v>10</v>
      </c>
      <c r="F11" s="14">
        <v>10</v>
      </c>
      <c r="G11" s="9">
        <f t="shared" si="2"/>
        <v>0</v>
      </c>
      <c r="H11" s="10">
        <f t="shared" si="1"/>
        <v>7</v>
      </c>
      <c r="I11" s="2"/>
      <c r="J11" s="4">
        <v>0</v>
      </c>
      <c r="K11" s="4">
        <v>0</v>
      </c>
    </row>
    <row r="12" spans="1:11" ht="18.75" customHeight="1" x14ac:dyDescent="0.4">
      <c r="A12" s="10" t="s">
        <v>12</v>
      </c>
      <c r="B12" s="1" t="s">
        <v>20</v>
      </c>
      <c r="C12" s="13" t="s">
        <v>30</v>
      </c>
      <c r="D12" s="13">
        <v>32</v>
      </c>
      <c r="E12" s="1">
        <f t="shared" si="0"/>
        <v>11</v>
      </c>
      <c r="F12" s="14">
        <v>11</v>
      </c>
      <c r="G12" s="9">
        <f t="shared" si="2"/>
        <v>0</v>
      </c>
      <c r="H12" s="10">
        <f t="shared" si="1"/>
        <v>7.6999999999999993</v>
      </c>
      <c r="I12" s="2"/>
      <c r="J12" s="4">
        <v>0</v>
      </c>
      <c r="K12" s="4">
        <v>0</v>
      </c>
    </row>
    <row r="13" spans="1:11" ht="18.75" customHeight="1" x14ac:dyDescent="0.4">
      <c r="A13" s="10" t="s">
        <v>12</v>
      </c>
      <c r="B13" s="1" t="s">
        <v>20</v>
      </c>
      <c r="C13" s="13" t="s">
        <v>31</v>
      </c>
      <c r="D13" s="13">
        <v>1605</v>
      </c>
      <c r="E13" s="1">
        <f t="shared" si="0"/>
        <v>543</v>
      </c>
      <c r="F13" s="14">
        <v>485</v>
      </c>
      <c r="G13" s="9">
        <f t="shared" si="2"/>
        <v>58</v>
      </c>
      <c r="H13" s="10">
        <f t="shared" si="1"/>
        <v>380.09999999999997</v>
      </c>
      <c r="I13" s="2"/>
      <c r="J13" s="4">
        <v>15</v>
      </c>
      <c r="K13" s="4">
        <v>43</v>
      </c>
    </row>
    <row r="14" spans="1:11" ht="18.75" customHeight="1" x14ac:dyDescent="0.4">
      <c r="A14" s="10" t="s">
        <v>12</v>
      </c>
      <c r="B14" s="1" t="s">
        <v>20</v>
      </c>
      <c r="C14" s="13" t="s">
        <v>32</v>
      </c>
      <c r="D14" s="13">
        <v>203</v>
      </c>
      <c r="E14" s="1">
        <f t="shared" si="0"/>
        <v>72</v>
      </c>
      <c r="F14" s="14">
        <v>72</v>
      </c>
      <c r="G14" s="9">
        <f t="shared" si="2"/>
        <v>0</v>
      </c>
      <c r="H14" s="10">
        <f t="shared" si="1"/>
        <v>50.4</v>
      </c>
      <c r="I14" s="2"/>
      <c r="J14" s="4">
        <v>0</v>
      </c>
      <c r="K14" s="4">
        <v>0</v>
      </c>
    </row>
    <row r="15" spans="1:11" ht="18.75" customHeight="1" x14ac:dyDescent="0.4">
      <c r="A15" s="10" t="s">
        <v>12</v>
      </c>
      <c r="B15" s="1" t="s">
        <v>20</v>
      </c>
      <c r="C15" s="13" t="s">
        <v>33</v>
      </c>
      <c r="D15" s="13">
        <v>332</v>
      </c>
      <c r="E15" s="1">
        <f t="shared" si="0"/>
        <v>104</v>
      </c>
      <c r="F15" s="14">
        <v>104</v>
      </c>
      <c r="G15" s="9">
        <f t="shared" si="2"/>
        <v>0</v>
      </c>
      <c r="H15" s="10">
        <f t="shared" si="1"/>
        <v>72.8</v>
      </c>
      <c r="I15" s="2"/>
      <c r="J15" s="4">
        <v>0</v>
      </c>
      <c r="K15" s="4">
        <v>0</v>
      </c>
    </row>
    <row r="16" spans="1:11" ht="18.75" customHeight="1" x14ac:dyDescent="0.4">
      <c r="A16" s="10" t="s">
        <v>12</v>
      </c>
      <c r="B16" s="1" t="s">
        <v>20</v>
      </c>
      <c r="C16" s="13" t="s">
        <v>34</v>
      </c>
      <c r="D16" s="13">
        <v>958</v>
      </c>
      <c r="E16" s="1">
        <f t="shared" si="0"/>
        <v>320</v>
      </c>
      <c r="F16" s="14">
        <v>310</v>
      </c>
      <c r="G16" s="9">
        <f t="shared" si="2"/>
        <v>10</v>
      </c>
      <c r="H16" s="10">
        <f t="shared" si="1"/>
        <v>224</v>
      </c>
      <c r="I16" s="2"/>
      <c r="J16" s="4">
        <v>7</v>
      </c>
      <c r="K16" s="4">
        <v>3</v>
      </c>
    </row>
    <row r="17" spans="1:11" ht="18.75" customHeight="1" x14ac:dyDescent="0.4">
      <c r="A17" s="10" t="s">
        <v>12</v>
      </c>
      <c r="B17" s="1" t="s">
        <v>20</v>
      </c>
      <c r="C17" s="13" t="s">
        <v>35</v>
      </c>
      <c r="D17" s="13">
        <v>1760</v>
      </c>
      <c r="E17" s="1">
        <f t="shared" si="0"/>
        <v>406</v>
      </c>
      <c r="F17" s="14">
        <v>384</v>
      </c>
      <c r="G17" s="9">
        <f t="shared" si="2"/>
        <v>22</v>
      </c>
      <c r="H17" s="10">
        <f t="shared" si="1"/>
        <v>284.2</v>
      </c>
      <c r="I17" s="2"/>
      <c r="J17" s="4">
        <v>8</v>
      </c>
      <c r="K17" s="4">
        <v>14</v>
      </c>
    </row>
    <row r="18" spans="1:11" ht="18.75" customHeight="1" x14ac:dyDescent="0.4">
      <c r="A18" s="10" t="s">
        <v>12</v>
      </c>
      <c r="B18" s="1" t="s">
        <v>20</v>
      </c>
      <c r="C18" s="13" t="s">
        <v>36</v>
      </c>
      <c r="D18" s="13">
        <v>1892</v>
      </c>
      <c r="E18" s="1">
        <f t="shared" si="0"/>
        <v>821</v>
      </c>
      <c r="F18" s="14">
        <v>562</v>
      </c>
      <c r="G18" s="9">
        <f t="shared" si="2"/>
        <v>259</v>
      </c>
      <c r="H18" s="10">
        <f t="shared" si="1"/>
        <v>574.69999999999993</v>
      </c>
      <c r="I18" s="2"/>
      <c r="J18" s="4">
        <v>8</v>
      </c>
      <c r="K18" s="4">
        <v>251</v>
      </c>
    </row>
    <row r="19" spans="1:11" ht="18.75" customHeight="1" x14ac:dyDescent="0.4">
      <c r="A19" s="10" t="s">
        <v>12</v>
      </c>
      <c r="B19" s="1" t="s">
        <v>20</v>
      </c>
      <c r="C19" s="13" t="s">
        <v>37</v>
      </c>
      <c r="D19" s="13">
        <v>975</v>
      </c>
      <c r="E19" s="1">
        <f t="shared" si="0"/>
        <v>367</v>
      </c>
      <c r="F19" s="14">
        <v>346</v>
      </c>
      <c r="G19" s="9">
        <f t="shared" si="2"/>
        <v>21</v>
      </c>
      <c r="H19" s="10">
        <f t="shared" si="1"/>
        <v>256.89999999999998</v>
      </c>
      <c r="I19" s="2"/>
      <c r="J19" s="4">
        <v>4</v>
      </c>
      <c r="K19" s="4">
        <v>17</v>
      </c>
    </row>
    <row r="20" spans="1:11" ht="18.75" customHeight="1" x14ac:dyDescent="0.4">
      <c r="A20" s="10" t="s">
        <v>12</v>
      </c>
      <c r="B20" s="1" t="s">
        <v>20</v>
      </c>
      <c r="C20" s="13" t="s">
        <v>38</v>
      </c>
      <c r="D20" s="13">
        <v>216</v>
      </c>
      <c r="E20" s="1">
        <f t="shared" si="0"/>
        <v>66</v>
      </c>
      <c r="F20" s="14">
        <v>66</v>
      </c>
      <c r="G20" s="9">
        <f t="shared" si="2"/>
        <v>0</v>
      </c>
      <c r="H20" s="10">
        <f t="shared" si="1"/>
        <v>46.199999999999996</v>
      </c>
      <c r="I20" s="2"/>
      <c r="J20" s="4">
        <v>0</v>
      </c>
      <c r="K20" s="4">
        <v>0</v>
      </c>
    </row>
    <row r="21" spans="1:11" ht="18.75" customHeight="1" x14ac:dyDescent="0.4">
      <c r="A21" s="10" t="s">
        <v>12</v>
      </c>
      <c r="B21" s="1" t="s">
        <v>20</v>
      </c>
      <c r="C21" s="13" t="s">
        <v>39</v>
      </c>
      <c r="D21" s="13">
        <v>518</v>
      </c>
      <c r="E21" s="1">
        <f t="shared" si="0"/>
        <v>181</v>
      </c>
      <c r="F21" s="14">
        <v>171</v>
      </c>
      <c r="G21" s="9">
        <f t="shared" si="2"/>
        <v>10</v>
      </c>
      <c r="H21" s="10">
        <f t="shared" si="1"/>
        <v>126.69999999999999</v>
      </c>
      <c r="I21" s="2"/>
      <c r="J21" s="4">
        <v>2</v>
      </c>
      <c r="K21" s="4">
        <v>8</v>
      </c>
    </row>
    <row r="22" spans="1:11" ht="18.75" customHeight="1" x14ac:dyDescent="0.4">
      <c r="A22" s="10" t="s">
        <v>12</v>
      </c>
      <c r="B22" s="1" t="s">
        <v>20</v>
      </c>
      <c r="C22" s="13" t="s">
        <v>40</v>
      </c>
      <c r="D22" s="13">
        <v>1007</v>
      </c>
      <c r="E22" s="1">
        <f t="shared" si="0"/>
        <v>361</v>
      </c>
      <c r="F22" s="14">
        <v>361</v>
      </c>
      <c r="G22" s="9">
        <f t="shared" si="2"/>
        <v>0</v>
      </c>
      <c r="H22" s="10">
        <f t="shared" si="1"/>
        <v>252.7</v>
      </c>
      <c r="I22" s="2"/>
      <c r="J22" s="4">
        <v>0</v>
      </c>
      <c r="K22" s="4">
        <v>0</v>
      </c>
    </row>
    <row r="23" spans="1:11" ht="18.75" customHeight="1" x14ac:dyDescent="0.4">
      <c r="A23" s="10" t="s">
        <v>12</v>
      </c>
      <c r="B23" s="1" t="s">
        <v>20</v>
      </c>
      <c r="C23" s="13" t="s">
        <v>41</v>
      </c>
      <c r="D23" s="13">
        <v>774</v>
      </c>
      <c r="E23" s="1">
        <f t="shared" si="0"/>
        <v>289</v>
      </c>
      <c r="F23" s="14">
        <v>289</v>
      </c>
      <c r="G23" s="9">
        <f t="shared" si="2"/>
        <v>0</v>
      </c>
      <c r="H23" s="10">
        <f t="shared" si="1"/>
        <v>202.29999999999998</v>
      </c>
      <c r="I23" s="2"/>
      <c r="J23" s="4">
        <v>0</v>
      </c>
      <c r="K23" s="4">
        <v>0</v>
      </c>
    </row>
    <row r="24" spans="1:11" ht="18.75" customHeight="1" x14ac:dyDescent="0.4">
      <c r="A24" s="10" t="s">
        <v>12</v>
      </c>
      <c r="B24" s="1" t="s">
        <v>20</v>
      </c>
      <c r="C24" s="13" t="s">
        <v>42</v>
      </c>
      <c r="D24" s="13">
        <v>500</v>
      </c>
      <c r="E24" s="1">
        <f t="shared" si="0"/>
        <v>223</v>
      </c>
      <c r="F24" s="14">
        <v>223</v>
      </c>
      <c r="G24" s="9">
        <f t="shared" si="2"/>
        <v>0</v>
      </c>
      <c r="H24" s="10">
        <f t="shared" si="1"/>
        <v>156.1</v>
      </c>
      <c r="I24" s="2"/>
      <c r="J24" s="4">
        <v>0</v>
      </c>
      <c r="K24" s="4">
        <v>0</v>
      </c>
    </row>
    <row r="25" spans="1:11" ht="18.75" customHeight="1" x14ac:dyDescent="0.4">
      <c r="A25" s="10" t="s">
        <v>12</v>
      </c>
      <c r="B25" s="1" t="s">
        <v>20</v>
      </c>
      <c r="C25" s="13" t="s">
        <v>43</v>
      </c>
      <c r="D25" s="13">
        <v>0</v>
      </c>
      <c r="E25" s="1">
        <f t="shared" si="0"/>
        <v>118</v>
      </c>
      <c r="F25" s="14">
        <v>118</v>
      </c>
      <c r="G25" s="9">
        <f t="shared" si="2"/>
        <v>0</v>
      </c>
      <c r="H25" s="10">
        <f t="shared" si="1"/>
        <v>82.6</v>
      </c>
      <c r="I25" s="2"/>
      <c r="J25" s="4">
        <v>0</v>
      </c>
      <c r="K25" s="4">
        <v>0</v>
      </c>
    </row>
    <row r="26" spans="1:11" ht="18.75" customHeight="1" x14ac:dyDescent="0.4">
      <c r="A26" s="10" t="s">
        <v>12</v>
      </c>
      <c r="B26" s="1" t="s">
        <v>20</v>
      </c>
      <c r="C26" s="13" t="s">
        <v>44</v>
      </c>
      <c r="D26" s="13">
        <v>1294</v>
      </c>
      <c r="E26" s="1">
        <f t="shared" si="0"/>
        <v>529</v>
      </c>
      <c r="F26" s="14">
        <v>442</v>
      </c>
      <c r="G26" s="9">
        <f t="shared" si="2"/>
        <v>87</v>
      </c>
      <c r="H26" s="10">
        <f t="shared" si="1"/>
        <v>370.29999999999995</v>
      </c>
      <c r="I26" s="2"/>
      <c r="J26" s="4">
        <v>0</v>
      </c>
      <c r="K26" s="4">
        <v>87</v>
      </c>
    </row>
    <row r="27" spans="1:11" ht="18.75" customHeight="1" x14ac:dyDescent="0.4">
      <c r="A27" s="10" t="s">
        <v>12</v>
      </c>
      <c r="B27" s="1" t="s">
        <v>20</v>
      </c>
      <c r="C27" s="13" t="s">
        <v>45</v>
      </c>
      <c r="D27" s="13">
        <v>767</v>
      </c>
      <c r="E27" s="1">
        <f t="shared" si="0"/>
        <v>363</v>
      </c>
      <c r="F27" s="14">
        <v>252</v>
      </c>
      <c r="G27" s="9">
        <f t="shared" si="2"/>
        <v>111</v>
      </c>
      <c r="H27" s="10">
        <f t="shared" si="1"/>
        <v>254.1</v>
      </c>
      <c r="I27" s="2"/>
      <c r="J27" s="4">
        <v>0</v>
      </c>
      <c r="K27" s="4">
        <v>111</v>
      </c>
    </row>
    <row r="28" spans="1:11" ht="18.75" customHeight="1" x14ac:dyDescent="0.4">
      <c r="A28" s="10" t="s">
        <v>12</v>
      </c>
      <c r="B28" s="1" t="s">
        <v>20</v>
      </c>
      <c r="C28" s="13" t="s">
        <v>46</v>
      </c>
      <c r="D28" s="13">
        <v>624</v>
      </c>
      <c r="E28" s="1">
        <f t="shared" si="0"/>
        <v>271</v>
      </c>
      <c r="F28" s="14">
        <v>228</v>
      </c>
      <c r="G28" s="9">
        <f t="shared" si="2"/>
        <v>43</v>
      </c>
      <c r="H28" s="10">
        <f t="shared" si="1"/>
        <v>189.7</v>
      </c>
      <c r="I28" s="2"/>
      <c r="J28" s="4">
        <v>0</v>
      </c>
      <c r="K28" s="4">
        <v>43</v>
      </c>
    </row>
    <row r="29" spans="1:11" ht="18.75" customHeight="1" x14ac:dyDescent="0.4">
      <c r="A29" s="10" t="s">
        <v>12</v>
      </c>
      <c r="B29" s="1" t="s">
        <v>20</v>
      </c>
      <c r="C29" s="13" t="s">
        <v>47</v>
      </c>
      <c r="D29" s="13">
        <v>1004</v>
      </c>
      <c r="E29" s="1">
        <f t="shared" si="0"/>
        <v>405</v>
      </c>
      <c r="F29" s="14">
        <v>227</v>
      </c>
      <c r="G29" s="9">
        <f t="shared" si="2"/>
        <v>178</v>
      </c>
      <c r="H29" s="10">
        <f t="shared" si="1"/>
        <v>283.5</v>
      </c>
      <c r="I29" s="2"/>
      <c r="J29" s="4">
        <v>0</v>
      </c>
      <c r="K29" s="4">
        <v>178</v>
      </c>
    </row>
    <row r="30" spans="1:11" ht="18.75" customHeight="1" x14ac:dyDescent="0.4">
      <c r="A30" s="10" t="s">
        <v>12</v>
      </c>
      <c r="B30" s="1" t="s">
        <v>20</v>
      </c>
      <c r="C30" s="13" t="s">
        <v>48</v>
      </c>
      <c r="D30" s="13">
        <v>638</v>
      </c>
      <c r="E30" s="1">
        <f t="shared" si="0"/>
        <v>288</v>
      </c>
      <c r="F30" s="14">
        <v>184</v>
      </c>
      <c r="G30" s="9">
        <f t="shared" si="2"/>
        <v>104</v>
      </c>
      <c r="H30" s="10">
        <f t="shared" si="1"/>
        <v>201.6</v>
      </c>
      <c r="I30" s="2"/>
      <c r="J30" s="4">
        <v>7</v>
      </c>
      <c r="K30" s="4">
        <v>97</v>
      </c>
    </row>
    <row r="31" spans="1:11" ht="18.75" customHeight="1" x14ac:dyDescent="0.4">
      <c r="A31" s="10" t="s">
        <v>12</v>
      </c>
      <c r="B31" s="1" t="s">
        <v>20</v>
      </c>
      <c r="C31" s="13" t="s">
        <v>49</v>
      </c>
      <c r="D31" s="13">
        <v>1452</v>
      </c>
      <c r="E31" s="1">
        <f t="shared" si="0"/>
        <v>579</v>
      </c>
      <c r="F31" s="14">
        <v>497</v>
      </c>
      <c r="G31" s="9">
        <f t="shared" si="2"/>
        <v>82</v>
      </c>
      <c r="H31" s="10">
        <f t="shared" si="1"/>
        <v>405.29999999999995</v>
      </c>
      <c r="I31" s="2"/>
      <c r="J31" s="4">
        <v>0</v>
      </c>
      <c r="K31" s="4">
        <v>82</v>
      </c>
    </row>
    <row r="32" spans="1:11" ht="18.75" customHeight="1" x14ac:dyDescent="0.4">
      <c r="A32" s="10" t="s">
        <v>12</v>
      </c>
      <c r="B32" s="1" t="s">
        <v>20</v>
      </c>
      <c r="C32" s="13" t="s">
        <v>50</v>
      </c>
      <c r="D32" s="13">
        <v>1422</v>
      </c>
      <c r="E32" s="1">
        <f t="shared" si="0"/>
        <v>631</v>
      </c>
      <c r="F32" s="14">
        <v>414</v>
      </c>
      <c r="G32" s="9">
        <f t="shared" si="2"/>
        <v>217</v>
      </c>
      <c r="H32" s="10">
        <f t="shared" si="1"/>
        <v>441.7</v>
      </c>
      <c r="I32" s="2"/>
      <c r="J32" s="4">
        <v>0</v>
      </c>
      <c r="K32" s="4">
        <v>217</v>
      </c>
    </row>
    <row r="33" spans="1:11" ht="18.75" customHeight="1" x14ac:dyDescent="0.4">
      <c r="A33" s="10" t="s">
        <v>12</v>
      </c>
      <c r="B33" s="1" t="s">
        <v>20</v>
      </c>
      <c r="C33" s="13" t="s">
        <v>13</v>
      </c>
      <c r="D33" s="13">
        <v>770</v>
      </c>
      <c r="E33" s="1">
        <f t="shared" si="0"/>
        <v>281</v>
      </c>
      <c r="F33" s="14">
        <v>218</v>
      </c>
      <c r="G33" s="9">
        <f t="shared" si="2"/>
        <v>63</v>
      </c>
      <c r="H33" s="10">
        <f t="shared" si="1"/>
        <v>196.7</v>
      </c>
      <c r="I33" s="2"/>
      <c r="J33" s="4">
        <v>8</v>
      </c>
      <c r="K33" s="4">
        <v>55</v>
      </c>
    </row>
    <row r="34" spans="1:11" ht="18.75" customHeight="1" x14ac:dyDescent="0.4">
      <c r="A34" s="10" t="s">
        <v>12</v>
      </c>
      <c r="B34" s="1" t="s">
        <v>20</v>
      </c>
      <c r="C34" s="13" t="s">
        <v>14</v>
      </c>
      <c r="D34" s="13">
        <v>602</v>
      </c>
      <c r="E34" s="1">
        <f t="shared" si="0"/>
        <v>223</v>
      </c>
      <c r="F34" s="14">
        <v>196</v>
      </c>
      <c r="G34" s="9">
        <f t="shared" si="2"/>
        <v>27</v>
      </c>
      <c r="H34" s="10">
        <f t="shared" ref="H34:H51" si="3">SUM(E34*0.7)</f>
        <v>156.1</v>
      </c>
      <c r="I34" s="2"/>
      <c r="J34" s="4">
        <v>0</v>
      </c>
      <c r="K34" s="4">
        <v>27</v>
      </c>
    </row>
    <row r="35" spans="1:11" ht="18.75" customHeight="1" x14ac:dyDescent="0.4">
      <c r="A35" s="10" t="s">
        <v>12</v>
      </c>
      <c r="B35" s="1" t="s">
        <v>20</v>
      </c>
      <c r="C35" s="13" t="s">
        <v>15</v>
      </c>
      <c r="D35" s="13">
        <v>1341</v>
      </c>
      <c r="E35" s="1">
        <f t="shared" si="0"/>
        <v>563</v>
      </c>
      <c r="F35" s="14">
        <v>397</v>
      </c>
      <c r="G35" s="9">
        <f t="shared" si="2"/>
        <v>166</v>
      </c>
      <c r="H35" s="10">
        <f t="shared" si="3"/>
        <v>394.09999999999997</v>
      </c>
      <c r="I35" s="2"/>
      <c r="J35" s="4">
        <v>0</v>
      </c>
      <c r="K35" s="4">
        <v>166</v>
      </c>
    </row>
    <row r="36" spans="1:11" ht="18.75" customHeight="1" x14ac:dyDescent="0.4">
      <c r="A36" s="10" t="s">
        <v>12</v>
      </c>
      <c r="B36" s="1" t="s">
        <v>20</v>
      </c>
      <c r="C36" s="13" t="s">
        <v>16</v>
      </c>
      <c r="D36" s="13">
        <v>643</v>
      </c>
      <c r="E36" s="1">
        <f t="shared" si="0"/>
        <v>284</v>
      </c>
      <c r="F36" s="14">
        <v>170</v>
      </c>
      <c r="G36" s="9">
        <f t="shared" si="2"/>
        <v>114</v>
      </c>
      <c r="H36" s="10">
        <f t="shared" si="3"/>
        <v>198.79999999999998</v>
      </c>
      <c r="I36" s="2"/>
      <c r="J36" s="4">
        <v>3</v>
      </c>
      <c r="K36" s="4">
        <v>111</v>
      </c>
    </row>
    <row r="37" spans="1:11" ht="18.75" customHeight="1" x14ac:dyDescent="0.4">
      <c r="A37" s="10" t="s">
        <v>12</v>
      </c>
      <c r="B37" s="1" t="s">
        <v>20</v>
      </c>
      <c r="C37" s="13" t="s">
        <v>18</v>
      </c>
      <c r="D37" s="13">
        <v>719</v>
      </c>
      <c r="E37" s="1">
        <f t="shared" si="0"/>
        <v>271</v>
      </c>
      <c r="F37" s="14">
        <v>255</v>
      </c>
      <c r="G37" s="9">
        <f t="shared" si="2"/>
        <v>16</v>
      </c>
      <c r="H37" s="10">
        <f t="shared" si="3"/>
        <v>189.7</v>
      </c>
      <c r="I37" s="2"/>
      <c r="J37" s="4">
        <v>2</v>
      </c>
      <c r="K37" s="4">
        <v>14</v>
      </c>
    </row>
    <row r="38" spans="1:11" ht="18.75" customHeight="1" x14ac:dyDescent="0.4">
      <c r="A38" s="10" t="s">
        <v>12</v>
      </c>
      <c r="B38" s="1" t="s">
        <v>20</v>
      </c>
      <c r="C38" s="13" t="s">
        <v>19</v>
      </c>
      <c r="D38" s="13">
        <v>507</v>
      </c>
      <c r="E38" s="1">
        <f t="shared" si="0"/>
        <v>196</v>
      </c>
      <c r="F38" s="14">
        <v>175</v>
      </c>
      <c r="G38" s="9">
        <f t="shared" si="2"/>
        <v>21</v>
      </c>
      <c r="H38" s="10">
        <f t="shared" si="3"/>
        <v>137.19999999999999</v>
      </c>
      <c r="I38" s="2"/>
      <c r="J38" s="4">
        <v>0</v>
      </c>
      <c r="K38" s="4">
        <v>21</v>
      </c>
    </row>
    <row r="39" spans="1:11" ht="18.75" customHeight="1" x14ac:dyDescent="0.4">
      <c r="A39" s="10" t="s">
        <v>12</v>
      </c>
      <c r="B39" s="1" t="s">
        <v>20</v>
      </c>
      <c r="C39" s="13" t="s">
        <v>51</v>
      </c>
      <c r="D39" s="13">
        <v>529</v>
      </c>
      <c r="E39" s="1">
        <f t="shared" si="0"/>
        <v>233</v>
      </c>
      <c r="F39" s="14">
        <v>186</v>
      </c>
      <c r="G39" s="9">
        <f t="shared" si="2"/>
        <v>47</v>
      </c>
      <c r="H39" s="10">
        <f t="shared" si="3"/>
        <v>163.1</v>
      </c>
      <c r="I39" s="2"/>
      <c r="J39" s="4">
        <v>0</v>
      </c>
      <c r="K39" s="4">
        <v>47</v>
      </c>
    </row>
    <row r="40" spans="1:11" ht="18.75" customHeight="1" x14ac:dyDescent="0.4">
      <c r="A40" s="10" t="s">
        <v>12</v>
      </c>
      <c r="B40" s="1" t="s">
        <v>20</v>
      </c>
      <c r="C40" s="13" t="s">
        <v>52</v>
      </c>
      <c r="D40" s="13">
        <v>386</v>
      </c>
      <c r="E40" s="1">
        <f t="shared" si="0"/>
        <v>149</v>
      </c>
      <c r="F40" s="14">
        <v>137</v>
      </c>
      <c r="G40" s="9">
        <f t="shared" si="2"/>
        <v>12</v>
      </c>
      <c r="H40" s="10">
        <f t="shared" si="3"/>
        <v>104.3</v>
      </c>
      <c r="I40" s="2"/>
      <c r="J40" s="4">
        <v>0</v>
      </c>
      <c r="K40" s="4">
        <v>12</v>
      </c>
    </row>
    <row r="41" spans="1:11" ht="18.75" customHeight="1" x14ac:dyDescent="0.4">
      <c r="A41" s="10" t="s">
        <v>12</v>
      </c>
      <c r="B41" s="1" t="s">
        <v>20</v>
      </c>
      <c r="C41" s="13" t="s">
        <v>53</v>
      </c>
      <c r="D41" s="13">
        <v>892</v>
      </c>
      <c r="E41" s="1">
        <f t="shared" si="0"/>
        <v>347</v>
      </c>
      <c r="F41" s="14">
        <v>193</v>
      </c>
      <c r="G41" s="9">
        <f t="shared" si="2"/>
        <v>154</v>
      </c>
      <c r="H41" s="10">
        <f t="shared" si="3"/>
        <v>242.89999999999998</v>
      </c>
      <c r="I41" s="2"/>
      <c r="J41" s="4">
        <v>0</v>
      </c>
      <c r="K41" s="4">
        <v>154</v>
      </c>
    </row>
    <row r="42" spans="1:11" ht="18.75" customHeight="1" x14ac:dyDescent="0.4">
      <c r="A42" s="10" t="s">
        <v>12</v>
      </c>
      <c r="B42" s="1" t="s">
        <v>20</v>
      </c>
      <c r="C42" s="13" t="s">
        <v>54</v>
      </c>
      <c r="D42" s="13">
        <v>751</v>
      </c>
      <c r="E42" s="1">
        <f t="shared" si="0"/>
        <v>296</v>
      </c>
      <c r="F42" s="14">
        <v>176</v>
      </c>
      <c r="G42" s="9">
        <f t="shared" si="2"/>
        <v>120</v>
      </c>
      <c r="H42" s="10">
        <f t="shared" si="3"/>
        <v>207.2</v>
      </c>
      <c r="I42" s="2"/>
      <c r="J42" s="4">
        <v>29</v>
      </c>
      <c r="K42" s="4">
        <v>91</v>
      </c>
    </row>
    <row r="43" spans="1:11" ht="18.75" customHeight="1" x14ac:dyDescent="0.4">
      <c r="A43" s="10" t="s">
        <v>12</v>
      </c>
      <c r="B43" s="1" t="s">
        <v>20</v>
      </c>
      <c r="C43" s="13" t="s">
        <v>55</v>
      </c>
      <c r="D43" s="13">
        <v>438</v>
      </c>
      <c r="E43" s="1">
        <f t="shared" si="0"/>
        <v>234</v>
      </c>
      <c r="F43" s="14">
        <v>103</v>
      </c>
      <c r="G43" s="9">
        <f t="shared" si="2"/>
        <v>131</v>
      </c>
      <c r="H43" s="10">
        <f t="shared" si="3"/>
        <v>163.79999999999998</v>
      </c>
      <c r="I43" s="2"/>
      <c r="J43" s="4">
        <v>1</v>
      </c>
      <c r="K43" s="4">
        <v>130</v>
      </c>
    </row>
    <row r="44" spans="1:11" ht="18.75" customHeight="1" x14ac:dyDescent="0.4">
      <c r="A44" s="10" t="s">
        <v>12</v>
      </c>
      <c r="B44" s="1" t="s">
        <v>20</v>
      </c>
      <c r="C44" s="13" t="s">
        <v>56</v>
      </c>
      <c r="D44" s="13">
        <v>368</v>
      </c>
      <c r="E44" s="1">
        <f t="shared" si="0"/>
        <v>169</v>
      </c>
      <c r="F44" s="14">
        <v>86</v>
      </c>
      <c r="G44" s="9">
        <f t="shared" si="2"/>
        <v>83</v>
      </c>
      <c r="H44" s="10">
        <f t="shared" si="3"/>
        <v>118.3</v>
      </c>
      <c r="I44" s="2"/>
      <c r="J44" s="4">
        <v>1</v>
      </c>
      <c r="K44" s="4">
        <v>82</v>
      </c>
    </row>
    <row r="45" spans="1:11" ht="18.75" customHeight="1" x14ac:dyDescent="0.4">
      <c r="A45" s="10" t="s">
        <v>12</v>
      </c>
      <c r="B45" s="1" t="s">
        <v>20</v>
      </c>
      <c r="C45" s="13" t="s">
        <v>57</v>
      </c>
      <c r="D45" s="13">
        <v>290</v>
      </c>
      <c r="E45" s="1">
        <f t="shared" si="0"/>
        <v>142</v>
      </c>
      <c r="F45" s="14">
        <v>78</v>
      </c>
      <c r="G45" s="9">
        <f t="shared" si="2"/>
        <v>64</v>
      </c>
      <c r="H45" s="10">
        <f t="shared" si="3"/>
        <v>99.399999999999991</v>
      </c>
      <c r="I45" s="2"/>
      <c r="J45" s="4">
        <v>0</v>
      </c>
      <c r="K45" s="4">
        <v>64</v>
      </c>
    </row>
    <row r="46" spans="1:11" ht="18.75" customHeight="1" x14ac:dyDescent="0.4">
      <c r="A46" s="10" t="s">
        <v>12</v>
      </c>
      <c r="B46" s="1" t="s">
        <v>20</v>
      </c>
      <c r="C46" s="13" t="s">
        <v>58</v>
      </c>
      <c r="D46" s="13">
        <v>244</v>
      </c>
      <c r="E46" s="1">
        <f t="shared" si="0"/>
        <v>109</v>
      </c>
      <c r="F46" s="14">
        <v>61</v>
      </c>
      <c r="G46" s="9">
        <f t="shared" si="2"/>
        <v>48</v>
      </c>
      <c r="H46" s="10">
        <f t="shared" si="3"/>
        <v>76.3</v>
      </c>
      <c r="I46" s="2"/>
      <c r="J46" s="4">
        <v>0</v>
      </c>
      <c r="K46" s="4">
        <v>48</v>
      </c>
    </row>
    <row r="47" spans="1:11" ht="18.75" customHeight="1" x14ac:dyDescent="0.4">
      <c r="A47" s="10" t="s">
        <v>12</v>
      </c>
      <c r="B47" s="1" t="s">
        <v>20</v>
      </c>
      <c r="C47" s="13" t="s">
        <v>59</v>
      </c>
      <c r="D47" s="13">
        <v>1120</v>
      </c>
      <c r="E47" s="1">
        <f t="shared" si="0"/>
        <v>414</v>
      </c>
      <c r="F47" s="14">
        <v>283</v>
      </c>
      <c r="G47" s="9">
        <f t="shared" si="2"/>
        <v>131</v>
      </c>
      <c r="H47" s="10">
        <f t="shared" si="3"/>
        <v>289.79999999999995</v>
      </c>
      <c r="I47" s="2"/>
      <c r="J47" s="4">
        <v>0</v>
      </c>
      <c r="K47" s="4">
        <v>131</v>
      </c>
    </row>
    <row r="48" spans="1:11" ht="18.75" customHeight="1" x14ac:dyDescent="0.4">
      <c r="A48" s="10" t="s">
        <v>12</v>
      </c>
      <c r="B48" s="1" t="s">
        <v>20</v>
      </c>
      <c r="C48" s="13" t="s">
        <v>60</v>
      </c>
      <c r="D48" s="13">
        <v>533</v>
      </c>
      <c r="E48" s="1">
        <f t="shared" si="0"/>
        <v>301</v>
      </c>
      <c r="F48" s="14">
        <v>148</v>
      </c>
      <c r="G48" s="9">
        <f t="shared" si="2"/>
        <v>153</v>
      </c>
      <c r="H48" s="10">
        <f t="shared" si="3"/>
        <v>210.7</v>
      </c>
      <c r="I48" s="2"/>
      <c r="J48" s="4">
        <v>0</v>
      </c>
      <c r="K48" s="4">
        <v>153</v>
      </c>
    </row>
    <row r="49" spans="1:11" ht="18.75" customHeight="1" x14ac:dyDescent="0.4">
      <c r="A49" s="10" t="s">
        <v>12</v>
      </c>
      <c r="B49" s="1" t="s">
        <v>20</v>
      </c>
      <c r="C49" s="13" t="s">
        <v>61</v>
      </c>
      <c r="D49" s="13">
        <v>637</v>
      </c>
      <c r="E49" s="1">
        <f t="shared" si="0"/>
        <v>290</v>
      </c>
      <c r="F49" s="14">
        <v>208</v>
      </c>
      <c r="G49" s="9">
        <f t="shared" si="2"/>
        <v>82</v>
      </c>
      <c r="H49" s="10">
        <f t="shared" si="3"/>
        <v>203</v>
      </c>
      <c r="I49" s="2"/>
      <c r="J49" s="4">
        <v>11</v>
      </c>
      <c r="K49" s="4">
        <v>71</v>
      </c>
    </row>
    <row r="50" spans="1:11" ht="18.75" customHeight="1" x14ac:dyDescent="0.4">
      <c r="A50" s="10" t="s">
        <v>12</v>
      </c>
      <c r="B50" s="1" t="s">
        <v>20</v>
      </c>
      <c r="C50" s="13" t="s">
        <v>62</v>
      </c>
      <c r="D50" s="13">
        <v>277</v>
      </c>
      <c r="E50" s="1">
        <f t="shared" si="0"/>
        <v>123</v>
      </c>
      <c r="F50" s="14">
        <v>63</v>
      </c>
      <c r="G50" s="9">
        <f t="shared" si="2"/>
        <v>60</v>
      </c>
      <c r="H50" s="10">
        <f t="shared" si="3"/>
        <v>86.1</v>
      </c>
      <c r="I50" s="2"/>
      <c r="J50" s="4">
        <v>1</v>
      </c>
      <c r="K50" s="4">
        <v>59</v>
      </c>
    </row>
    <row r="51" spans="1:11" ht="18.75" customHeight="1" x14ac:dyDescent="0.4">
      <c r="A51" s="10" t="s">
        <v>12</v>
      </c>
      <c r="B51" s="1" t="s">
        <v>20</v>
      </c>
      <c r="C51" s="13" t="s">
        <v>63</v>
      </c>
      <c r="D51" s="13">
        <v>280</v>
      </c>
      <c r="E51" s="1">
        <f>SUM(F51:G51)</f>
        <v>113</v>
      </c>
      <c r="F51" s="14">
        <v>83</v>
      </c>
      <c r="G51" s="9">
        <f t="shared" si="2"/>
        <v>30</v>
      </c>
      <c r="H51" s="10">
        <f t="shared" si="3"/>
        <v>79.099999999999994</v>
      </c>
      <c r="I51" s="2"/>
      <c r="J51" s="4">
        <v>0</v>
      </c>
      <c r="K51" s="4">
        <v>30</v>
      </c>
    </row>
    <row r="52" spans="1:11" ht="18.75" customHeight="1" x14ac:dyDescent="0.4">
      <c r="A52" s="11" t="s">
        <v>10</v>
      </c>
      <c r="B52" s="11"/>
      <c r="C52" s="11"/>
      <c r="D52" s="1">
        <f>SUM(D2:D51)</f>
        <v>39054</v>
      </c>
      <c r="E52" s="1">
        <f t="shared" ref="E52:H52" si="4">SUM(E2:E51)</f>
        <v>15013</v>
      </c>
      <c r="F52" s="1">
        <f t="shared" si="4"/>
        <v>11087</v>
      </c>
      <c r="G52" s="1">
        <f t="shared" si="4"/>
        <v>3926</v>
      </c>
      <c r="H52" s="1">
        <f t="shared" si="4"/>
        <v>10509.1</v>
      </c>
      <c r="I52" s="3"/>
      <c r="J52" s="9">
        <f>SUM(J2:J51)</f>
        <v>169</v>
      </c>
      <c r="K52" s="9">
        <f>SUM(K2:K51)</f>
        <v>3757</v>
      </c>
    </row>
    <row r="53" spans="1:11" ht="48" customHeight="1" x14ac:dyDescent="0.4">
      <c r="A53" s="16" t="s">
        <v>11</v>
      </c>
      <c r="B53" s="16"/>
      <c r="C53" s="16"/>
      <c r="D53" s="16"/>
      <c r="E53" s="16"/>
      <c r="F53" s="16"/>
      <c r="G53" s="16"/>
      <c r="H53" s="16"/>
      <c r="I53" s="17"/>
      <c r="J53" s="18"/>
      <c r="K53" s="18"/>
    </row>
  </sheetData>
  <mergeCells count="2">
    <mergeCell ref="A52:C52"/>
    <mergeCell ref="A53:H53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入間郡毛呂山町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2018-03-07T08:12:30Z</dcterms:modified>
</cp:coreProperties>
</file>