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A7840573-E5F3-4E7F-BCA0-3D6021AD9401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白岡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G3" i="1"/>
  <c r="G4" i="1"/>
  <c r="E4" i="1" s="1"/>
  <c r="H4" i="1" s="1"/>
  <c r="G5" i="1"/>
  <c r="G6" i="1"/>
  <c r="E6" i="1" s="1"/>
  <c r="H6" i="1" s="1"/>
  <c r="G7" i="1"/>
  <c r="G8" i="1"/>
  <c r="E8" i="1" s="1"/>
  <c r="H8" i="1" s="1"/>
  <c r="G9" i="1"/>
  <c r="G10" i="1"/>
  <c r="E10" i="1" s="1"/>
  <c r="H10" i="1" s="1"/>
  <c r="G11" i="1"/>
  <c r="G12" i="1"/>
  <c r="E12" i="1" s="1"/>
  <c r="H12" i="1" s="1"/>
  <c r="G13" i="1"/>
  <c r="G14" i="1"/>
  <c r="E14" i="1" s="1"/>
  <c r="H14" i="1" s="1"/>
  <c r="G15" i="1"/>
  <c r="G16" i="1"/>
  <c r="E16" i="1" s="1"/>
  <c r="H16" i="1" s="1"/>
  <c r="G17" i="1"/>
  <c r="G18" i="1"/>
  <c r="E18" i="1" s="1"/>
  <c r="H18" i="1" s="1"/>
  <c r="G19" i="1"/>
  <c r="G20" i="1"/>
  <c r="E20" i="1" s="1"/>
  <c r="H20" i="1" s="1"/>
  <c r="G21" i="1"/>
  <c r="G22" i="1"/>
  <c r="E22" i="1" s="1"/>
  <c r="H22" i="1" s="1"/>
  <c r="G23" i="1"/>
  <c r="G24" i="1"/>
  <c r="E24" i="1" s="1"/>
  <c r="H24" i="1" s="1"/>
  <c r="G25" i="1"/>
  <c r="G26" i="1"/>
  <c r="E26" i="1" s="1"/>
  <c r="H26" i="1" s="1"/>
  <c r="G27" i="1"/>
  <c r="G28" i="1"/>
  <c r="E28" i="1" s="1"/>
  <c r="H28" i="1" s="1"/>
  <c r="G29" i="1"/>
  <c r="G30" i="1"/>
  <c r="E30" i="1" s="1"/>
  <c r="H30" i="1" s="1"/>
  <c r="G31" i="1"/>
  <c r="G32" i="1"/>
  <c r="E32" i="1" s="1"/>
  <c r="H32" i="1" s="1"/>
  <c r="G33" i="1"/>
  <c r="G34" i="1"/>
  <c r="E34" i="1" s="1"/>
  <c r="H34" i="1" s="1"/>
  <c r="G35" i="1"/>
  <c r="G36" i="1"/>
  <c r="E36" i="1" s="1"/>
  <c r="H36" i="1" s="1"/>
  <c r="G37" i="1"/>
  <c r="G2" i="1"/>
  <c r="E2" i="1" s="1"/>
  <c r="H2" i="1" s="1"/>
  <c r="H3" i="1"/>
  <c r="H5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E38" i="1" l="1"/>
  <c r="F38" i="1"/>
  <c r="G38" i="1"/>
  <c r="H38" i="1"/>
  <c r="K38" i="1"/>
  <c r="J38" i="1"/>
  <c r="D38" i="1"/>
</calcChain>
</file>

<file path=xl/sharedStrings.xml><?xml version="1.0" encoding="utf-8"?>
<sst xmlns="http://schemas.openxmlformats.org/spreadsheetml/2006/main" count="120" uniqueCount="51">
  <si>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</si>
  <si>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</si>
  <si>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</si>
  <si>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</si>
  <si>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</si>
  <si>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</si>
  <si>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</si>
  <si>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</si>
  <si>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</si>
  <si>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</si>
  <si>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</si>
  <si>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</si>
  <si>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</si>
  <si>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西(1)</t>
  </si>
  <si>
    <t>西(2)</t>
  </si>
  <si>
    <t>西(3)</t>
  </si>
  <si>
    <t>西(4)</t>
  </si>
  <si>
    <t>西(5)</t>
  </si>
  <si>
    <t>白岡市</t>
  </si>
  <si>
    <t>岡泉</t>
  </si>
  <si>
    <t>実ケ谷</t>
  </si>
  <si>
    <t>千駄野</t>
  </si>
  <si>
    <t>小久喜</t>
  </si>
  <si>
    <t>上野田</t>
  </si>
  <si>
    <t>下野田</t>
  </si>
  <si>
    <t>太田新井</t>
  </si>
  <si>
    <t>彦兵衛</t>
  </si>
  <si>
    <t>篠津</t>
  </si>
  <si>
    <t>野牛</t>
  </si>
  <si>
    <t>高岩</t>
  </si>
  <si>
    <t>新白岡(1)</t>
  </si>
  <si>
    <t>新白岡(2)</t>
  </si>
  <si>
    <t>新白岡(3)</t>
  </si>
  <si>
    <t>新白岡(4)</t>
  </si>
  <si>
    <t>新白岡(5)</t>
  </si>
  <si>
    <t>新白岡(7)</t>
  </si>
  <si>
    <t>新白岡(8)</t>
  </si>
  <si>
    <t>新白岡(6 9)</t>
  </si>
  <si>
    <t>寺塚</t>
  </si>
  <si>
    <t>白岡</t>
  </si>
  <si>
    <t>西(6)</t>
  </si>
  <si>
    <t>西(7)</t>
  </si>
  <si>
    <t>西(8)</t>
  </si>
  <si>
    <t>西(9)</t>
  </si>
  <si>
    <t>西(10)</t>
  </si>
  <si>
    <t>柴山</t>
  </si>
  <si>
    <t>荒井新田</t>
  </si>
  <si>
    <t>下大崎</t>
  </si>
  <si>
    <t>爪田ケ谷</t>
  </si>
  <si>
    <t>白岡東</t>
  </si>
  <si>
    <t>白岡市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</si>
</sst>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39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8" width="15.5" style="15" customWidth="1"/>
    <col min="9" max="9" width="5" style="19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50</v>
      </c>
      <c r="C2" s="13" t="s">
        <v>19</v>
      </c>
      <c r="D2" s="13">
        <v>954</v>
      </c>
      <c r="E2" s="1">
        <f t="shared" ref="E2:E36" si="0">SUM(F2:G2)</f>
        <v>277</v>
      </c>
      <c r="F2" s="14">
        <v>277</v>
      </c>
      <c r="G2" s="9">
        <f>SUM(J2:K2)</f>
        <v>0</v>
      </c>
      <c r="H2" s="10">
        <f>SUM(E2*0.7)</f>
        <v>193.89999999999998</v>
      </c>
      <c r="I2" s="2"/>
      <c r="J2" s="4">
        <v>0</v>
      </c>
      <c r="K2" s="4">
        <v>0</v>
      </c>
    </row>
    <row r="3" spans="1:11" ht="18.75" customHeight="1" x14ac:dyDescent="0.4">
      <c r="A3" s="10" t="s">
        <v>12</v>
      </c>
      <c r="B3" s="1" t="s">
        <v>18</v>
      </c>
      <c r="C3" s="13" t="s">
        <v>20</v>
      </c>
      <c r="D3" s="13">
        <v>925</v>
      </c>
      <c r="E3" s="1">
        <f t="shared" si="0"/>
        <v>292</v>
      </c>
      <c r="F3" s="14">
        <v>292</v>
      </c>
      <c r="G3" s="9">
        <f t="shared" ref="G3:G37" si="1">SUM(J3:K3)</f>
        <v>0</v>
      </c>
      <c r="H3" s="10">
        <f t="shared" ref="H3:H37" si="2">SUM(E3*0.7)</f>
        <v>204.39999999999998</v>
      </c>
      <c r="I3" s="2"/>
      <c r="J3" s="4">
        <v>0</v>
      </c>
      <c r="K3" s="4">
        <v>0</v>
      </c>
    </row>
    <row r="4" spans="1:11" ht="18.75" customHeight="1" x14ac:dyDescent="0.4">
      <c r="A4" s="10" t="s">
        <v>12</v>
      </c>
      <c r="B4" s="1" t="s">
        <v>18</v>
      </c>
      <c r="C4" s="13" t="s">
        <v>21</v>
      </c>
      <c r="D4" s="13">
        <v>2238</v>
      </c>
      <c r="E4" s="1">
        <f t="shared" si="0"/>
        <v>1012</v>
      </c>
      <c r="F4" s="14">
        <v>550</v>
      </c>
      <c r="G4" s="9">
        <f t="shared" si="1"/>
        <v>462</v>
      </c>
      <c r="H4" s="10">
        <f t="shared" si="2"/>
        <v>708.4</v>
      </c>
      <c r="I4" s="2"/>
      <c r="J4" s="4">
        <v>0</v>
      </c>
      <c r="K4" s="4">
        <v>462</v>
      </c>
    </row>
    <row r="5" spans="1:11" ht="18.75" customHeight="1" x14ac:dyDescent="0.4">
      <c r="A5" s="10" t="s">
        <v>12</v>
      </c>
      <c r="B5" s="1" t="s">
        <v>18</v>
      </c>
      <c r="C5" s="13" t="s">
        <v>22</v>
      </c>
      <c r="D5" s="13">
        <v>10926</v>
      </c>
      <c r="E5" s="1">
        <f t="shared" si="0"/>
        <v>4301</v>
      </c>
      <c r="F5" s="14">
        <v>2440</v>
      </c>
      <c r="G5" s="9">
        <f t="shared" si="1"/>
        <v>1861</v>
      </c>
      <c r="H5" s="10">
        <f t="shared" si="2"/>
        <v>3010.7</v>
      </c>
      <c r="I5" s="2"/>
      <c r="J5" s="4">
        <v>850</v>
      </c>
      <c r="K5" s="4">
        <v>1011</v>
      </c>
    </row>
    <row r="6" spans="1:11" ht="18.75" customHeight="1" x14ac:dyDescent="0.4">
      <c r="A6" s="10" t="s">
        <v>12</v>
      </c>
      <c r="B6" s="1" t="s">
        <v>18</v>
      </c>
      <c r="C6" s="13" t="s">
        <v>23</v>
      </c>
      <c r="D6" s="13">
        <v>3101</v>
      </c>
      <c r="E6" s="1">
        <f t="shared" si="0"/>
        <v>998</v>
      </c>
      <c r="F6" s="14">
        <v>987</v>
      </c>
      <c r="G6" s="9">
        <f t="shared" si="1"/>
        <v>11</v>
      </c>
      <c r="H6" s="10">
        <f t="shared" si="2"/>
        <v>698.59999999999991</v>
      </c>
      <c r="I6" s="2"/>
      <c r="J6" s="4">
        <v>6</v>
      </c>
      <c r="K6" s="4">
        <v>5</v>
      </c>
    </row>
    <row r="7" spans="1:11" ht="18.75" customHeight="1" x14ac:dyDescent="0.4">
      <c r="A7" s="10" t="s">
        <v>12</v>
      </c>
      <c r="B7" s="1" t="s">
        <v>18</v>
      </c>
      <c r="C7" s="13" t="s">
        <v>24</v>
      </c>
      <c r="D7" s="13">
        <v>1560</v>
      </c>
      <c r="E7" s="1">
        <f t="shared" si="0"/>
        <v>505</v>
      </c>
      <c r="F7" s="14">
        <v>504</v>
      </c>
      <c r="G7" s="9">
        <f t="shared" si="1"/>
        <v>1</v>
      </c>
      <c r="H7" s="10">
        <f t="shared" si="2"/>
        <v>353.5</v>
      </c>
      <c r="I7" s="2"/>
      <c r="J7" s="4">
        <v>1</v>
      </c>
      <c r="K7" s="4">
        <v>0</v>
      </c>
    </row>
    <row r="8" spans="1:11" ht="18.75" customHeight="1" x14ac:dyDescent="0.4">
      <c r="A8" s="10" t="s">
        <v>12</v>
      </c>
      <c r="B8" s="1" t="s">
        <v>18</v>
      </c>
      <c r="C8" s="13" t="s">
        <v>25</v>
      </c>
      <c r="D8" s="13">
        <v>1398</v>
      </c>
      <c r="E8" s="1">
        <f t="shared" si="0"/>
        <v>477</v>
      </c>
      <c r="F8" s="14">
        <v>474</v>
      </c>
      <c r="G8" s="9">
        <f t="shared" si="1"/>
        <v>3</v>
      </c>
      <c r="H8" s="10">
        <f t="shared" si="2"/>
        <v>333.9</v>
      </c>
      <c r="I8" s="2"/>
      <c r="J8" s="4">
        <v>3</v>
      </c>
      <c r="K8" s="4">
        <v>0</v>
      </c>
    </row>
    <row r="9" spans="1:11" ht="18.75" customHeight="1" x14ac:dyDescent="0.4">
      <c r="A9" s="10" t="s">
        <v>12</v>
      </c>
      <c r="B9" s="1" t="s">
        <v>18</v>
      </c>
      <c r="C9" s="13" t="s">
        <v>26</v>
      </c>
      <c r="D9" s="13">
        <v>536</v>
      </c>
      <c r="E9" s="1">
        <f t="shared" si="0"/>
        <v>185</v>
      </c>
      <c r="F9" s="14">
        <v>185</v>
      </c>
      <c r="G9" s="9">
        <f t="shared" si="1"/>
        <v>0</v>
      </c>
      <c r="H9" s="10">
        <f t="shared" si="2"/>
        <v>129.5</v>
      </c>
      <c r="I9" s="2"/>
      <c r="J9" s="4">
        <v>0</v>
      </c>
      <c r="K9" s="4">
        <v>0</v>
      </c>
    </row>
    <row r="10" spans="1:11" ht="18.75" customHeight="1" x14ac:dyDescent="0.4">
      <c r="A10" s="10" t="s">
        <v>12</v>
      </c>
      <c r="B10" s="1" t="s">
        <v>18</v>
      </c>
      <c r="C10" s="13" t="s">
        <v>27</v>
      </c>
      <c r="D10" s="13">
        <v>3225</v>
      </c>
      <c r="E10" s="1">
        <f t="shared" si="0"/>
        <v>1154</v>
      </c>
      <c r="F10" s="14">
        <v>1048</v>
      </c>
      <c r="G10" s="9">
        <f t="shared" si="1"/>
        <v>106</v>
      </c>
      <c r="H10" s="10">
        <f t="shared" si="2"/>
        <v>807.8</v>
      </c>
      <c r="I10" s="2"/>
      <c r="J10" s="4">
        <v>0</v>
      </c>
      <c r="K10" s="4">
        <v>106</v>
      </c>
    </row>
    <row r="11" spans="1:11" ht="18.75" customHeight="1" x14ac:dyDescent="0.4">
      <c r="A11" s="10" t="s">
        <v>12</v>
      </c>
      <c r="B11" s="1" t="s">
        <v>18</v>
      </c>
      <c r="C11" s="13" t="s">
        <v>28</v>
      </c>
      <c r="D11" s="13">
        <v>761</v>
      </c>
      <c r="E11" s="1">
        <f t="shared" si="0"/>
        <v>144</v>
      </c>
      <c r="F11" s="14">
        <v>144</v>
      </c>
      <c r="G11" s="9">
        <f t="shared" si="1"/>
        <v>0</v>
      </c>
      <c r="H11" s="10">
        <f t="shared" si="2"/>
        <v>100.8</v>
      </c>
      <c r="I11" s="2"/>
      <c r="J11" s="4">
        <v>0</v>
      </c>
      <c r="K11" s="4">
        <v>0</v>
      </c>
    </row>
    <row r="12" spans="1:11" ht="18.75" customHeight="1" x14ac:dyDescent="0.4">
      <c r="A12" s="10" t="s">
        <v>12</v>
      </c>
      <c r="B12" s="1" t="s">
        <v>18</v>
      </c>
      <c r="C12" s="13" t="s">
        <v>29</v>
      </c>
      <c r="D12" s="13">
        <v>1724</v>
      </c>
      <c r="E12" s="1">
        <f t="shared" si="0"/>
        <v>534</v>
      </c>
      <c r="F12" s="14">
        <v>517</v>
      </c>
      <c r="G12" s="9">
        <f t="shared" si="1"/>
        <v>17</v>
      </c>
      <c r="H12" s="10">
        <f t="shared" si="2"/>
        <v>373.79999999999995</v>
      </c>
      <c r="I12" s="2"/>
      <c r="J12" s="4">
        <v>14</v>
      </c>
      <c r="K12" s="4">
        <v>3</v>
      </c>
    </row>
    <row r="13" spans="1:11" ht="18.75" customHeight="1" x14ac:dyDescent="0.4">
      <c r="A13" s="10" t="s">
        <v>12</v>
      </c>
      <c r="B13" s="1" t="s">
        <v>18</v>
      </c>
      <c r="C13" s="13" t="s">
        <v>30</v>
      </c>
      <c r="D13" s="13">
        <v>980</v>
      </c>
      <c r="E13" s="1">
        <f t="shared" si="0"/>
        <v>334</v>
      </c>
      <c r="F13" s="14">
        <v>327</v>
      </c>
      <c r="G13" s="9">
        <f t="shared" si="1"/>
        <v>7</v>
      </c>
      <c r="H13" s="10">
        <f t="shared" si="2"/>
        <v>233.79999999999998</v>
      </c>
      <c r="I13" s="2"/>
      <c r="J13" s="4">
        <v>5</v>
      </c>
      <c r="K13" s="4">
        <v>2</v>
      </c>
    </row>
    <row r="14" spans="1:11" ht="18.75" customHeight="1" x14ac:dyDescent="0.4">
      <c r="A14" s="10" t="s">
        <v>12</v>
      </c>
      <c r="B14" s="1" t="s">
        <v>18</v>
      </c>
      <c r="C14" s="13" t="s">
        <v>31</v>
      </c>
      <c r="D14" s="13">
        <v>1430</v>
      </c>
      <c r="E14" s="1">
        <f t="shared" si="0"/>
        <v>476</v>
      </c>
      <c r="F14" s="14">
        <v>319</v>
      </c>
      <c r="G14" s="9">
        <f t="shared" si="1"/>
        <v>157</v>
      </c>
      <c r="H14" s="10">
        <f t="shared" si="2"/>
        <v>333.2</v>
      </c>
      <c r="I14" s="2"/>
      <c r="J14" s="4">
        <v>154</v>
      </c>
      <c r="K14" s="4">
        <v>3</v>
      </c>
    </row>
    <row r="15" spans="1:11" ht="18.75" customHeight="1" x14ac:dyDescent="0.4">
      <c r="A15" s="10" t="s">
        <v>12</v>
      </c>
      <c r="B15" s="1" t="s">
        <v>18</v>
      </c>
      <c r="C15" s="13" t="s">
        <v>32</v>
      </c>
      <c r="D15" s="13">
        <v>2531</v>
      </c>
      <c r="E15" s="1">
        <f t="shared" si="0"/>
        <v>837</v>
      </c>
      <c r="F15" s="14">
        <v>541</v>
      </c>
      <c r="G15" s="9">
        <f t="shared" si="1"/>
        <v>296</v>
      </c>
      <c r="H15" s="10">
        <f t="shared" si="2"/>
        <v>585.9</v>
      </c>
      <c r="I15" s="2"/>
      <c r="J15" s="4">
        <v>287</v>
      </c>
      <c r="K15" s="4">
        <v>9</v>
      </c>
    </row>
    <row r="16" spans="1:11" ht="18.75" customHeight="1" x14ac:dyDescent="0.4">
      <c r="A16" s="10" t="s">
        <v>12</v>
      </c>
      <c r="B16" s="1" t="s">
        <v>18</v>
      </c>
      <c r="C16" s="13" t="s">
        <v>33</v>
      </c>
      <c r="D16" s="13">
        <v>509</v>
      </c>
      <c r="E16" s="1">
        <f t="shared" si="0"/>
        <v>387</v>
      </c>
      <c r="F16" s="14">
        <v>71</v>
      </c>
      <c r="G16" s="9">
        <f t="shared" si="1"/>
        <v>316</v>
      </c>
      <c r="H16" s="10">
        <f t="shared" si="2"/>
        <v>270.89999999999998</v>
      </c>
      <c r="I16" s="2"/>
      <c r="J16" s="4">
        <v>226</v>
      </c>
      <c r="K16" s="4">
        <v>90</v>
      </c>
    </row>
    <row r="17" spans="1:11" ht="18.75" customHeight="1" x14ac:dyDescent="0.4">
      <c r="A17" s="10" t="s">
        <v>12</v>
      </c>
      <c r="B17" s="1" t="s">
        <v>18</v>
      </c>
      <c r="C17" s="13" t="s">
        <v>34</v>
      </c>
      <c r="D17" s="13">
        <v>624</v>
      </c>
      <c r="E17" s="1">
        <f t="shared" si="0"/>
        <v>275</v>
      </c>
      <c r="F17" s="14">
        <v>144</v>
      </c>
      <c r="G17" s="9">
        <f t="shared" si="1"/>
        <v>131</v>
      </c>
      <c r="H17" s="10">
        <f t="shared" si="2"/>
        <v>192.5</v>
      </c>
      <c r="I17" s="2"/>
      <c r="J17" s="4">
        <v>37</v>
      </c>
      <c r="K17" s="4">
        <v>94</v>
      </c>
    </row>
    <row r="18" spans="1:11" ht="18.75" customHeight="1" x14ac:dyDescent="0.4">
      <c r="A18" s="10" t="s">
        <v>12</v>
      </c>
      <c r="B18" s="1" t="s">
        <v>18</v>
      </c>
      <c r="C18" s="13" t="s">
        <v>35</v>
      </c>
      <c r="D18" s="13">
        <v>331</v>
      </c>
      <c r="E18" s="1">
        <f t="shared" si="0"/>
        <v>231</v>
      </c>
      <c r="F18" s="14">
        <v>37</v>
      </c>
      <c r="G18" s="9">
        <f t="shared" si="1"/>
        <v>194</v>
      </c>
      <c r="H18" s="10">
        <f t="shared" si="2"/>
        <v>161.69999999999999</v>
      </c>
      <c r="I18" s="2"/>
      <c r="J18" s="4">
        <v>53</v>
      </c>
      <c r="K18" s="4">
        <v>141</v>
      </c>
    </row>
    <row r="19" spans="1:11" ht="18.75" customHeight="1" x14ac:dyDescent="0.4">
      <c r="A19" s="10" t="s">
        <v>12</v>
      </c>
      <c r="B19" s="1" t="s">
        <v>18</v>
      </c>
      <c r="C19" s="13" t="s">
        <v>36</v>
      </c>
      <c r="D19" s="13">
        <v>865</v>
      </c>
      <c r="E19" s="1">
        <f t="shared" si="0"/>
        <v>315</v>
      </c>
      <c r="F19" s="14">
        <v>228</v>
      </c>
      <c r="G19" s="9">
        <f t="shared" si="1"/>
        <v>87</v>
      </c>
      <c r="H19" s="10">
        <f t="shared" si="2"/>
        <v>220.5</v>
      </c>
      <c r="I19" s="2"/>
      <c r="J19" s="4">
        <v>51</v>
      </c>
      <c r="K19" s="4">
        <v>36</v>
      </c>
    </row>
    <row r="20" spans="1:11" ht="18.75" customHeight="1" x14ac:dyDescent="0.4">
      <c r="A20" s="10" t="s">
        <v>12</v>
      </c>
      <c r="B20" s="1" t="s">
        <v>18</v>
      </c>
      <c r="C20" s="13" t="s">
        <v>37</v>
      </c>
      <c r="D20" s="13">
        <v>326</v>
      </c>
      <c r="E20" s="1">
        <f t="shared" si="0"/>
        <v>295</v>
      </c>
      <c r="F20" s="14">
        <v>190</v>
      </c>
      <c r="G20" s="9">
        <f t="shared" si="1"/>
        <v>105</v>
      </c>
      <c r="H20" s="10">
        <f t="shared" si="2"/>
        <v>206.5</v>
      </c>
      <c r="I20" s="2"/>
      <c r="J20" s="4">
        <v>5</v>
      </c>
      <c r="K20" s="4">
        <v>100</v>
      </c>
    </row>
    <row r="21" spans="1:11" ht="18.75" customHeight="1" x14ac:dyDescent="0.4">
      <c r="A21" s="10" t="s">
        <v>12</v>
      </c>
      <c r="B21" s="1" t="s">
        <v>18</v>
      </c>
      <c r="C21" s="13" t="s">
        <v>38</v>
      </c>
      <c r="D21" s="13">
        <v>362</v>
      </c>
      <c r="E21" s="1">
        <f t="shared" si="0"/>
        <v>132</v>
      </c>
      <c r="F21" s="14">
        <v>131</v>
      </c>
      <c r="G21" s="9">
        <f t="shared" si="1"/>
        <v>1</v>
      </c>
      <c r="H21" s="10">
        <f t="shared" si="2"/>
        <v>92.399999999999991</v>
      </c>
      <c r="I21" s="2"/>
      <c r="J21" s="4">
        <v>0</v>
      </c>
      <c r="K21" s="4">
        <v>1</v>
      </c>
    </row>
    <row r="22" spans="1:11" ht="18.75" customHeight="1" x14ac:dyDescent="0.4">
      <c r="A22" s="10" t="s">
        <v>12</v>
      </c>
      <c r="B22" s="1" t="s">
        <v>18</v>
      </c>
      <c r="C22" s="13" t="s">
        <v>39</v>
      </c>
      <c r="D22" s="13">
        <v>5339</v>
      </c>
      <c r="E22" s="1">
        <f t="shared" si="0"/>
        <v>2081</v>
      </c>
      <c r="F22" s="14">
        <v>1453</v>
      </c>
      <c r="G22" s="9">
        <f t="shared" si="1"/>
        <v>628</v>
      </c>
      <c r="H22" s="10">
        <f t="shared" si="2"/>
        <v>1456.6999999999998</v>
      </c>
      <c r="I22" s="2"/>
      <c r="J22" s="4">
        <v>181</v>
      </c>
      <c r="K22" s="4">
        <v>447</v>
      </c>
    </row>
    <row r="23" spans="1:11" ht="18.75" customHeight="1" x14ac:dyDescent="0.4">
      <c r="A23" s="10" t="s">
        <v>12</v>
      </c>
      <c r="B23" s="1" t="s">
        <v>18</v>
      </c>
      <c r="C23" s="13" t="s">
        <v>13</v>
      </c>
      <c r="D23" s="13">
        <v>398</v>
      </c>
      <c r="E23" s="1">
        <f t="shared" si="0"/>
        <v>181</v>
      </c>
      <c r="F23" s="14">
        <v>102</v>
      </c>
      <c r="G23" s="9">
        <f t="shared" si="1"/>
        <v>79</v>
      </c>
      <c r="H23" s="10">
        <f t="shared" si="2"/>
        <v>126.69999999999999</v>
      </c>
      <c r="I23" s="2"/>
      <c r="J23" s="4">
        <v>0</v>
      </c>
      <c r="K23" s="4">
        <v>79</v>
      </c>
    </row>
    <row r="24" spans="1:11" ht="18.75" customHeight="1" x14ac:dyDescent="0.4">
      <c r="A24" s="10" t="s">
        <v>12</v>
      </c>
      <c r="B24" s="1" t="s">
        <v>18</v>
      </c>
      <c r="C24" s="13" t="s">
        <v>14</v>
      </c>
      <c r="D24" s="13">
        <v>942</v>
      </c>
      <c r="E24" s="1">
        <f t="shared" si="0"/>
        <v>341</v>
      </c>
      <c r="F24" s="14">
        <v>277</v>
      </c>
      <c r="G24" s="9">
        <f t="shared" si="1"/>
        <v>64</v>
      </c>
      <c r="H24" s="10">
        <f t="shared" si="2"/>
        <v>238.7</v>
      </c>
      <c r="I24" s="2"/>
      <c r="J24" s="4">
        <v>4</v>
      </c>
      <c r="K24" s="4">
        <v>60</v>
      </c>
    </row>
    <row r="25" spans="1:11" ht="18.75" customHeight="1" x14ac:dyDescent="0.4">
      <c r="A25" s="10" t="s">
        <v>12</v>
      </c>
      <c r="B25" s="1" t="s">
        <v>18</v>
      </c>
      <c r="C25" s="13" t="s">
        <v>15</v>
      </c>
      <c r="D25" s="13">
        <v>667</v>
      </c>
      <c r="E25" s="1">
        <f t="shared" si="0"/>
        <v>243</v>
      </c>
      <c r="F25" s="14">
        <v>225</v>
      </c>
      <c r="G25" s="9">
        <f t="shared" si="1"/>
        <v>18</v>
      </c>
      <c r="H25" s="10">
        <f t="shared" si="2"/>
        <v>170.1</v>
      </c>
      <c r="I25" s="2"/>
      <c r="J25" s="4">
        <v>0</v>
      </c>
      <c r="K25" s="4">
        <v>18</v>
      </c>
    </row>
    <row r="26" spans="1:11" ht="18.75" customHeight="1" x14ac:dyDescent="0.4">
      <c r="A26" s="10" t="s">
        <v>12</v>
      </c>
      <c r="B26" s="1" t="s">
        <v>18</v>
      </c>
      <c r="C26" s="13" t="s">
        <v>16</v>
      </c>
      <c r="D26" s="13">
        <v>601</v>
      </c>
      <c r="E26" s="1">
        <f t="shared" si="0"/>
        <v>212</v>
      </c>
      <c r="F26" s="14">
        <v>138</v>
      </c>
      <c r="G26" s="9">
        <f t="shared" si="1"/>
        <v>74</v>
      </c>
      <c r="H26" s="10">
        <f t="shared" si="2"/>
        <v>148.39999999999998</v>
      </c>
      <c r="I26" s="2"/>
      <c r="J26" s="4">
        <v>0</v>
      </c>
      <c r="K26" s="4">
        <v>74</v>
      </c>
    </row>
    <row r="27" spans="1:11" ht="18.75" customHeight="1" x14ac:dyDescent="0.4">
      <c r="A27" s="10" t="s">
        <v>12</v>
      </c>
      <c r="B27" s="1" t="s">
        <v>18</v>
      </c>
      <c r="C27" s="13" t="s">
        <v>17</v>
      </c>
      <c r="D27" s="13">
        <v>750</v>
      </c>
      <c r="E27" s="1">
        <f t="shared" si="0"/>
        <v>279</v>
      </c>
      <c r="F27" s="14">
        <v>241</v>
      </c>
      <c r="G27" s="9">
        <f t="shared" si="1"/>
        <v>38</v>
      </c>
      <c r="H27" s="10">
        <f t="shared" si="2"/>
        <v>195.29999999999998</v>
      </c>
      <c r="I27" s="2"/>
      <c r="J27" s="4">
        <v>2</v>
      </c>
      <c r="K27" s="4">
        <v>36</v>
      </c>
    </row>
    <row r="28" spans="1:11" ht="18.75" customHeight="1" x14ac:dyDescent="0.4">
      <c r="A28" s="10" t="s">
        <v>12</v>
      </c>
      <c r="B28" s="1" t="s">
        <v>18</v>
      </c>
      <c r="C28" s="13" t="s">
        <v>40</v>
      </c>
      <c r="D28" s="13">
        <v>417</v>
      </c>
      <c r="E28" s="1">
        <f t="shared" si="0"/>
        <v>145</v>
      </c>
      <c r="F28" s="14">
        <v>114</v>
      </c>
      <c r="G28" s="9">
        <f t="shared" si="1"/>
        <v>31</v>
      </c>
      <c r="H28" s="10">
        <f t="shared" si="2"/>
        <v>101.5</v>
      </c>
      <c r="I28" s="2"/>
      <c r="J28" s="4">
        <v>0</v>
      </c>
      <c r="K28" s="4">
        <v>31</v>
      </c>
    </row>
    <row r="29" spans="1:11" ht="18.75" customHeight="1" x14ac:dyDescent="0.4">
      <c r="A29" s="10" t="s">
        <v>12</v>
      </c>
      <c r="B29" s="1" t="s">
        <v>18</v>
      </c>
      <c r="C29" s="13" t="s">
        <v>41</v>
      </c>
      <c r="D29" s="13">
        <v>640</v>
      </c>
      <c r="E29" s="1">
        <f t="shared" si="0"/>
        <v>225</v>
      </c>
      <c r="F29" s="14">
        <v>225</v>
      </c>
      <c r="G29" s="9">
        <f t="shared" si="1"/>
        <v>0</v>
      </c>
      <c r="H29" s="10">
        <f t="shared" si="2"/>
        <v>157.5</v>
      </c>
      <c r="I29" s="2"/>
      <c r="J29" s="4">
        <v>0</v>
      </c>
      <c r="K29" s="4">
        <v>0</v>
      </c>
    </row>
    <row r="30" spans="1:11" ht="18.75" customHeight="1" x14ac:dyDescent="0.4">
      <c r="A30" s="10" t="s">
        <v>12</v>
      </c>
      <c r="B30" s="1" t="s">
        <v>18</v>
      </c>
      <c r="C30" s="13" t="s">
        <v>42</v>
      </c>
      <c r="D30" s="13">
        <v>811</v>
      </c>
      <c r="E30" s="1">
        <f t="shared" si="0"/>
        <v>285</v>
      </c>
      <c r="F30" s="14">
        <v>243</v>
      </c>
      <c r="G30" s="9">
        <f t="shared" si="1"/>
        <v>42</v>
      </c>
      <c r="H30" s="10">
        <f t="shared" si="2"/>
        <v>199.5</v>
      </c>
      <c r="I30" s="2"/>
      <c r="J30" s="4">
        <v>5</v>
      </c>
      <c r="K30" s="4">
        <v>37</v>
      </c>
    </row>
    <row r="31" spans="1:11" ht="18.75" customHeight="1" x14ac:dyDescent="0.4">
      <c r="A31" s="10" t="s">
        <v>12</v>
      </c>
      <c r="B31" s="1" t="s">
        <v>18</v>
      </c>
      <c r="C31" s="13" t="s">
        <v>43</v>
      </c>
      <c r="D31" s="13">
        <v>506</v>
      </c>
      <c r="E31" s="1">
        <f t="shared" si="0"/>
        <v>206</v>
      </c>
      <c r="F31" s="14">
        <v>163</v>
      </c>
      <c r="G31" s="9">
        <f t="shared" si="1"/>
        <v>43</v>
      </c>
      <c r="H31" s="10">
        <f t="shared" si="2"/>
        <v>144.19999999999999</v>
      </c>
      <c r="I31" s="2"/>
      <c r="J31" s="4">
        <v>0</v>
      </c>
      <c r="K31" s="4">
        <v>43</v>
      </c>
    </row>
    <row r="32" spans="1:11" ht="18.75" customHeight="1" x14ac:dyDescent="0.4">
      <c r="A32" s="10" t="s">
        <v>12</v>
      </c>
      <c r="B32" s="1" t="s">
        <v>18</v>
      </c>
      <c r="C32" s="13" t="s">
        <v>44</v>
      </c>
      <c r="D32" s="13">
        <v>813</v>
      </c>
      <c r="E32" s="1">
        <f t="shared" si="0"/>
        <v>307</v>
      </c>
      <c r="F32" s="14">
        <v>267</v>
      </c>
      <c r="G32" s="9">
        <f t="shared" si="1"/>
        <v>40</v>
      </c>
      <c r="H32" s="10">
        <f t="shared" si="2"/>
        <v>214.89999999999998</v>
      </c>
      <c r="I32" s="2"/>
      <c r="J32" s="4">
        <v>9</v>
      </c>
      <c r="K32" s="4">
        <v>31</v>
      </c>
    </row>
    <row r="33" spans="1:11" ht="18.75" customHeight="1" x14ac:dyDescent="0.4">
      <c r="A33" s="10" t="s">
        <v>12</v>
      </c>
      <c r="B33" s="1" t="s">
        <v>18</v>
      </c>
      <c r="C33" s="13" t="s">
        <v>45</v>
      </c>
      <c r="D33" s="13">
        <v>601</v>
      </c>
      <c r="E33" s="1">
        <f t="shared" si="0"/>
        <v>186</v>
      </c>
      <c r="F33" s="14">
        <v>186</v>
      </c>
      <c r="G33" s="9">
        <f t="shared" si="1"/>
        <v>0</v>
      </c>
      <c r="H33" s="10">
        <f t="shared" si="2"/>
        <v>130.19999999999999</v>
      </c>
      <c r="I33" s="2"/>
      <c r="J33" s="4">
        <v>0</v>
      </c>
      <c r="K33" s="4">
        <v>0</v>
      </c>
    </row>
    <row r="34" spans="1:11" ht="18.75" customHeight="1" x14ac:dyDescent="0.4">
      <c r="A34" s="10" t="s">
        <v>12</v>
      </c>
      <c r="B34" s="1" t="s">
        <v>18</v>
      </c>
      <c r="C34" s="13" t="s">
        <v>46</v>
      </c>
      <c r="D34" s="13">
        <v>368</v>
      </c>
      <c r="E34" s="1">
        <f t="shared" si="0"/>
        <v>77</v>
      </c>
      <c r="F34" s="14">
        <v>75</v>
      </c>
      <c r="G34" s="9">
        <f t="shared" si="1"/>
        <v>2</v>
      </c>
      <c r="H34" s="10">
        <f t="shared" si="2"/>
        <v>53.9</v>
      </c>
      <c r="I34" s="2"/>
      <c r="J34" s="4">
        <v>2</v>
      </c>
      <c r="K34" s="4">
        <v>0</v>
      </c>
    </row>
    <row r="35" spans="1:11" ht="18.75" customHeight="1" x14ac:dyDescent="0.4">
      <c r="A35" s="10" t="s">
        <v>12</v>
      </c>
      <c r="B35" s="1" t="s">
        <v>18</v>
      </c>
      <c r="C35" s="13" t="s">
        <v>47</v>
      </c>
      <c r="D35" s="13">
        <v>921</v>
      </c>
      <c r="E35" s="1">
        <f t="shared" si="0"/>
        <v>244</v>
      </c>
      <c r="F35" s="14">
        <v>208</v>
      </c>
      <c r="G35" s="9">
        <f t="shared" si="1"/>
        <v>36</v>
      </c>
      <c r="H35" s="10">
        <f t="shared" si="2"/>
        <v>170.79999999999998</v>
      </c>
      <c r="I35" s="2"/>
      <c r="J35" s="4">
        <v>7</v>
      </c>
      <c r="K35" s="4">
        <v>29</v>
      </c>
    </row>
    <row r="36" spans="1:11" ht="18.75" customHeight="1" x14ac:dyDescent="0.4">
      <c r="A36" s="10" t="s">
        <v>12</v>
      </c>
      <c r="B36" s="1" t="s">
        <v>18</v>
      </c>
      <c r="C36" s="13" t="s">
        <v>48</v>
      </c>
      <c r="D36" s="13">
        <v>540</v>
      </c>
      <c r="E36" s="1">
        <f t="shared" si="0"/>
        <v>169</v>
      </c>
      <c r="F36" s="14">
        <v>169</v>
      </c>
      <c r="G36" s="9">
        <f t="shared" si="1"/>
        <v>0</v>
      </c>
      <c r="H36" s="10">
        <f t="shared" si="2"/>
        <v>118.3</v>
      </c>
      <c r="I36" s="2"/>
      <c r="J36" s="4">
        <v>0</v>
      </c>
      <c r="K36" s="4">
        <v>0</v>
      </c>
    </row>
    <row r="37" spans="1:11" ht="18.75" customHeight="1" x14ac:dyDescent="0.4">
      <c r="A37" s="10" t="s">
        <v>12</v>
      </c>
      <c r="B37" s="1" t="s">
        <v>18</v>
      </c>
      <c r="C37" s="13" t="s">
        <v>49</v>
      </c>
      <c r="D37" s="13">
        <v>652</v>
      </c>
      <c r="E37" s="1">
        <f>SUM(F37:G37)</f>
        <v>297</v>
      </c>
      <c r="F37" s="14">
        <v>200</v>
      </c>
      <c r="G37" s="9">
        <f t="shared" si="1"/>
        <v>97</v>
      </c>
      <c r="H37" s="10">
        <f t="shared" si="2"/>
        <v>207.89999999999998</v>
      </c>
      <c r="I37" s="2"/>
      <c r="J37" s="4">
        <v>0</v>
      </c>
      <c r="K37" s="4">
        <v>97</v>
      </c>
    </row>
    <row r="38" spans="1:11" ht="18.75" customHeight="1" x14ac:dyDescent="0.4">
      <c r="A38" s="11" t="s">
        <v>10</v>
      </c>
      <c r="B38" s="11"/>
      <c r="C38" s="11"/>
      <c r="D38" s="1">
        <f>SUM(D2:D37)</f>
        <v>50272</v>
      </c>
      <c r="E38" s="1">
        <f t="shared" ref="E38:H38" si="3">SUM(E2:E37)</f>
        <v>18639</v>
      </c>
      <c r="F38" s="1">
        <f t="shared" si="3"/>
        <v>13692</v>
      </c>
      <c r="G38" s="1">
        <f t="shared" si="3"/>
        <v>4947</v>
      </c>
      <c r="H38" s="1">
        <f t="shared" si="3"/>
        <v>13047.300000000001</v>
      </c>
      <c r="I38" s="3"/>
      <c r="J38" s="9">
        <f>SUM(J2:J37)</f>
        <v>1902</v>
      </c>
      <c r="K38" s="9">
        <f>SUM(K2:K37)</f>
        <v>3045</v>
      </c>
    </row>
    <row r="39" spans="1:11" ht="48" customHeight="1" x14ac:dyDescent="0.4">
      <c r="A39" s="16" t="s">
        <v>11</v>
      </c>
      <c r="B39" s="16"/>
      <c r="C39" s="16"/>
      <c r="D39" s="16"/>
      <c r="E39" s="16"/>
      <c r="F39" s="16"/>
      <c r="G39" s="16"/>
      <c r="H39" s="16"/>
      <c r="I39" s="17"/>
      <c r="J39" s="18"/>
      <c r="K39" s="18"/>
    </row>
  </sheetData>
  <mergeCells count="2">
    <mergeCell ref="A38:C38"/>
    <mergeCell ref="A39:H3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2018-03-07T08:13:08Z</dcterms:modified>
</cp:coreProperties>
</file>