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B859904D-9367-4F98-8013-D0246E21D2EA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都郡高野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1" l="1"/>
  <c r="J21" i="1"/>
  <c r="E21" i="1"/>
  <c r="F21" i="1"/>
  <c r="G21" i="1"/>
  <c r="H21" i="1"/>
  <c r="D2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E3" i="1"/>
  <c r="H3" i="1" s="1"/>
  <c r="E4" i="1"/>
  <c r="H4" i="1" s="1"/>
  <c r="E5" i="1"/>
  <c r="H5" i="1" s="1"/>
  <c r="E6" i="1"/>
  <c r="H6" i="1" s="1"/>
  <c r="E7" i="1"/>
  <c r="H7" i="1" s="1"/>
  <c r="E8" i="1"/>
  <c r="H8" i="1" s="1"/>
  <c r="E9" i="1"/>
  <c r="H9" i="1" s="1"/>
  <c r="E10" i="1"/>
  <c r="H10" i="1" s="1"/>
  <c r="E11" i="1"/>
  <c r="H11" i="1" s="1"/>
  <c r="E12" i="1"/>
  <c r="H12" i="1" s="1"/>
  <c r="E13" i="1"/>
  <c r="H13" i="1" s="1"/>
  <c r="E14" i="1"/>
  <c r="H14" i="1" s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H2" i="1"/>
  <c r="G2" i="1"/>
  <c r="E2" i="1"/>
</calcChain>
</file>

<file path=xl/sharedStrings.xml><?xml version="1.0" encoding="utf-8"?>
<sst xmlns="http://schemas.openxmlformats.org/spreadsheetml/2006/main" count="69" uniqueCount="33">
  <si>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</si>
  <si>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</si>
  <si>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</si>
  <si>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</si>
  <si>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</si>
  <si>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</si>
  <si>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</si>
  <si>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</si>
  <si>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</si>
  <si>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</si>
  <si>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</si>
  <si>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</si>
  <si>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</si>
  <si>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伊都郡高野町</t>
  </si>
  <si>
    <t>大字高野山</t>
  </si>
  <si>
    <t>大字西郷</t>
  </si>
  <si>
    <t>大字細川</t>
  </si>
  <si>
    <t>大字花坂</t>
  </si>
  <si>
    <t>大字湯川</t>
  </si>
  <si>
    <t>大字相ノ浦</t>
  </si>
  <si>
    <t>大字大滝</t>
  </si>
  <si>
    <t>大字西ケ峰</t>
  </si>
  <si>
    <t>大字林</t>
  </si>
  <si>
    <t>大字南</t>
  </si>
  <si>
    <t>大字平原</t>
  </si>
  <si>
    <t>大字樫原</t>
  </si>
  <si>
    <t>大字東又</t>
  </si>
  <si>
    <t>大字杖ケ薮</t>
  </si>
  <si>
    <t>大字東富貴</t>
  </si>
  <si>
    <t>大字西富貴</t>
  </si>
  <si>
    <t>大字上筒香</t>
  </si>
  <si>
    <t>大字中筒香</t>
  </si>
  <si>
    <t>大字下筒香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</si>
</sst>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2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13</v>
      </c>
      <c r="C2" s="13" t="s">
        <v>14</v>
      </c>
      <c r="D2" s="13">
        <v>2944</v>
      </c>
      <c r="E2" s="1">
        <f>SUM(F2:G2)</f>
        <v>867</v>
      </c>
      <c r="F2" s="14">
        <v>598</v>
      </c>
      <c r="G2" s="9">
        <f>SUM(J2:K2)</f>
        <v>269</v>
      </c>
      <c r="H2" s="10">
        <f>SUM(E2*0.7)</f>
        <v>606.9</v>
      </c>
      <c r="I2" s="2"/>
      <c r="J2" s="4">
        <v>7</v>
      </c>
      <c r="K2" s="4">
        <v>262</v>
      </c>
    </row>
    <row r="3" spans="1:11" ht="18.75" customHeight="1" x14ac:dyDescent="0.4">
      <c r="A3" s="10" t="s">
        <v>12</v>
      </c>
      <c r="B3" s="1" t="s">
        <v>13</v>
      </c>
      <c r="C3" s="13" t="s">
        <v>15</v>
      </c>
      <c r="D3" s="13">
        <v>58</v>
      </c>
      <c r="E3" s="1">
        <f t="shared" ref="E3:E20" si="0">SUM(F3:G3)</f>
        <v>30</v>
      </c>
      <c r="F3" s="14">
        <v>30</v>
      </c>
      <c r="G3" s="9">
        <f t="shared" ref="G3:G20" si="1">SUM(J3:K3)</f>
        <v>0</v>
      </c>
      <c r="H3" s="10">
        <f t="shared" ref="H3:H20" si="2">SUM(E3*0.7)</f>
        <v>21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129</v>
      </c>
      <c r="E4" s="1">
        <f t="shared" si="0"/>
        <v>35</v>
      </c>
      <c r="F4" s="14">
        <v>35</v>
      </c>
      <c r="G4" s="9">
        <f t="shared" si="1"/>
        <v>0</v>
      </c>
      <c r="H4" s="10">
        <f t="shared" si="2"/>
        <v>24.5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167</v>
      </c>
      <c r="E5" s="1">
        <f t="shared" si="0"/>
        <v>53</v>
      </c>
      <c r="F5" s="14">
        <v>52</v>
      </c>
      <c r="G5" s="9">
        <f t="shared" si="1"/>
        <v>1</v>
      </c>
      <c r="H5" s="10">
        <f t="shared" si="2"/>
        <v>37.099999999999994</v>
      </c>
      <c r="I5" s="2"/>
      <c r="J5" s="4">
        <v>1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31</v>
      </c>
      <c r="E6" s="1">
        <f t="shared" si="0"/>
        <v>12</v>
      </c>
      <c r="F6" s="14">
        <v>12</v>
      </c>
      <c r="G6" s="9">
        <f t="shared" si="1"/>
        <v>0</v>
      </c>
      <c r="H6" s="10">
        <f t="shared" si="2"/>
        <v>8.3999999999999986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23</v>
      </c>
      <c r="E7" s="1">
        <f t="shared" si="0"/>
        <v>13</v>
      </c>
      <c r="F7" s="14">
        <v>13</v>
      </c>
      <c r="G7" s="9">
        <f t="shared" si="1"/>
        <v>0</v>
      </c>
      <c r="H7" s="10">
        <f t="shared" si="2"/>
        <v>9.1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12</v>
      </c>
      <c r="E8" s="1">
        <f t="shared" si="0"/>
        <v>7</v>
      </c>
      <c r="F8" s="14">
        <v>7</v>
      </c>
      <c r="G8" s="9">
        <f t="shared" si="1"/>
        <v>0</v>
      </c>
      <c r="H8" s="10">
        <f t="shared" si="2"/>
        <v>4.8999999999999995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6</v>
      </c>
      <c r="E9" s="1">
        <f t="shared" si="0"/>
        <v>1</v>
      </c>
      <c r="F9" s="14">
        <v>1</v>
      </c>
      <c r="G9" s="9">
        <f t="shared" si="1"/>
        <v>0</v>
      </c>
      <c r="H9" s="10">
        <f t="shared" si="2"/>
        <v>0.7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13</v>
      </c>
      <c r="C10" s="13" t="s">
        <v>22</v>
      </c>
      <c r="D10" s="13">
        <v>12</v>
      </c>
      <c r="E10" s="1">
        <f t="shared" si="0"/>
        <v>3</v>
      </c>
      <c r="F10" s="14">
        <v>3</v>
      </c>
      <c r="G10" s="9">
        <f t="shared" si="1"/>
        <v>0</v>
      </c>
      <c r="H10" s="10">
        <f t="shared" si="2"/>
        <v>2.0999999999999996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3" t="s">
        <v>23</v>
      </c>
      <c r="D11" s="13">
        <v>13</v>
      </c>
      <c r="E11" s="1">
        <f t="shared" si="0"/>
        <v>8</v>
      </c>
      <c r="F11" s="14">
        <v>8</v>
      </c>
      <c r="G11" s="9">
        <f t="shared" si="1"/>
        <v>0</v>
      </c>
      <c r="H11" s="10">
        <f t="shared" si="2"/>
        <v>5.6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13</v>
      </c>
      <c r="C12" s="13" t="s">
        <v>24</v>
      </c>
      <c r="D12" s="13">
        <v>2</v>
      </c>
      <c r="E12" s="1">
        <f t="shared" si="0"/>
        <v>0</v>
      </c>
      <c r="F12" s="14">
        <v>0</v>
      </c>
      <c r="G12" s="9">
        <f t="shared" si="1"/>
        <v>0</v>
      </c>
      <c r="H12" s="10">
        <f t="shared" si="2"/>
        <v>0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13</v>
      </c>
      <c r="C13" s="13" t="s">
        <v>25</v>
      </c>
      <c r="D13" s="13">
        <v>2</v>
      </c>
      <c r="E13" s="1">
        <f t="shared" si="0"/>
        <v>1</v>
      </c>
      <c r="F13" s="14">
        <v>1</v>
      </c>
      <c r="G13" s="9">
        <f t="shared" si="1"/>
        <v>0</v>
      </c>
      <c r="H13" s="10">
        <f t="shared" si="2"/>
        <v>0.7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3" t="s">
        <v>26</v>
      </c>
      <c r="D14" s="13">
        <v>2</v>
      </c>
      <c r="E14" s="1">
        <f t="shared" si="0"/>
        <v>1</v>
      </c>
      <c r="F14" s="14">
        <v>1</v>
      </c>
      <c r="G14" s="9">
        <f t="shared" si="1"/>
        <v>0</v>
      </c>
      <c r="H14" s="10">
        <f t="shared" si="2"/>
        <v>0.7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13</v>
      </c>
      <c r="C15" s="13" t="s">
        <v>27</v>
      </c>
      <c r="D15" s="13">
        <v>12</v>
      </c>
      <c r="E15" s="1">
        <f t="shared" si="0"/>
        <v>7</v>
      </c>
      <c r="F15" s="14">
        <v>7</v>
      </c>
      <c r="G15" s="9">
        <f t="shared" si="1"/>
        <v>0</v>
      </c>
      <c r="H15" s="10">
        <f t="shared" si="2"/>
        <v>4.8999999999999995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13</v>
      </c>
      <c r="C16" s="13" t="s">
        <v>28</v>
      </c>
      <c r="D16" s="13">
        <v>299</v>
      </c>
      <c r="E16" s="1">
        <f t="shared" si="0"/>
        <v>115</v>
      </c>
      <c r="F16" s="14">
        <v>115</v>
      </c>
      <c r="G16" s="9">
        <f t="shared" si="1"/>
        <v>0</v>
      </c>
      <c r="H16" s="10">
        <f t="shared" si="2"/>
        <v>80.5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13</v>
      </c>
      <c r="C17" s="13" t="s">
        <v>29</v>
      </c>
      <c r="D17" s="13">
        <v>178</v>
      </c>
      <c r="E17" s="1">
        <f t="shared" si="0"/>
        <v>68</v>
      </c>
      <c r="F17" s="14">
        <v>68</v>
      </c>
      <c r="G17" s="9">
        <f t="shared" si="1"/>
        <v>0</v>
      </c>
      <c r="H17" s="10">
        <f t="shared" si="2"/>
        <v>47.599999999999994</v>
      </c>
      <c r="I17" s="2"/>
      <c r="J17" s="4">
        <v>0</v>
      </c>
      <c r="K17" s="4">
        <v>0</v>
      </c>
    </row>
    <row r="18" spans="1:11" ht="18.75" customHeight="1" x14ac:dyDescent="0.4">
      <c r="A18" s="10" t="s">
        <v>12</v>
      </c>
      <c r="B18" s="1" t="s">
        <v>13</v>
      </c>
      <c r="C18" s="13" t="s">
        <v>30</v>
      </c>
      <c r="D18" s="13">
        <v>49</v>
      </c>
      <c r="E18" s="1">
        <f t="shared" si="0"/>
        <v>23</v>
      </c>
      <c r="F18" s="14">
        <v>23</v>
      </c>
      <c r="G18" s="9">
        <f t="shared" si="1"/>
        <v>0</v>
      </c>
      <c r="H18" s="10">
        <f t="shared" si="2"/>
        <v>16.099999999999998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13</v>
      </c>
      <c r="C19" s="13" t="s">
        <v>31</v>
      </c>
      <c r="D19" s="13">
        <v>19</v>
      </c>
      <c r="E19" s="1">
        <f t="shared" si="0"/>
        <v>8</v>
      </c>
      <c r="F19" s="14">
        <v>8</v>
      </c>
      <c r="G19" s="9">
        <f t="shared" si="1"/>
        <v>0</v>
      </c>
      <c r="H19" s="10">
        <f t="shared" si="2"/>
        <v>5.6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13</v>
      </c>
      <c r="C20" s="13" t="s">
        <v>32</v>
      </c>
      <c r="D20" s="13">
        <v>17</v>
      </c>
      <c r="E20" s="1">
        <f t="shared" si="0"/>
        <v>9</v>
      </c>
      <c r="F20" s="14">
        <v>9</v>
      </c>
      <c r="G20" s="9">
        <f t="shared" si="1"/>
        <v>0</v>
      </c>
      <c r="H20" s="10">
        <f t="shared" si="2"/>
        <v>6.3</v>
      </c>
      <c r="I20" s="2"/>
      <c r="J20" s="4">
        <v>0</v>
      </c>
      <c r="K20" s="4">
        <v>0</v>
      </c>
    </row>
    <row r="21" spans="1:11" ht="18.75" customHeight="1" x14ac:dyDescent="0.4">
      <c r="A21" s="11" t="s">
        <v>10</v>
      </c>
      <c r="B21" s="11"/>
      <c r="C21" s="11"/>
      <c r="D21" s="1">
        <f>SUM(D2:D20)</f>
        <v>3975</v>
      </c>
      <c r="E21" s="1">
        <f t="shared" ref="E21:H21" si="3">SUM(E2:E20)</f>
        <v>1261</v>
      </c>
      <c r="F21" s="1">
        <f t="shared" si="3"/>
        <v>991</v>
      </c>
      <c r="G21" s="1">
        <f t="shared" si="3"/>
        <v>270</v>
      </c>
      <c r="H21" s="1">
        <f t="shared" si="3"/>
        <v>882.70000000000016</v>
      </c>
      <c r="I21" s="3"/>
      <c r="J21" s="9">
        <f>SUM(J2:J20)</f>
        <v>8</v>
      </c>
      <c r="K21" s="9">
        <f>SUM(K2:K20)</f>
        <v>262</v>
      </c>
    </row>
    <row r="22" spans="1:11" ht="48" customHeight="1" x14ac:dyDescent="0.4">
      <c r="A22" s="16" t="s">
        <v>11</v>
      </c>
      <c r="B22" s="16"/>
      <c r="C22" s="16"/>
      <c r="D22" s="16"/>
      <c r="E22" s="16"/>
      <c r="F22" s="16"/>
      <c r="G22" s="16"/>
      <c r="H22" s="16"/>
      <c r="I22" s="17"/>
      <c r="J22" s="18"/>
      <c r="K22" s="18"/>
    </row>
  </sheetData>
  <mergeCells count="2">
    <mergeCell ref="A21:C21"/>
    <mergeCell ref="A22:H2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伊都郡高野町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2018-03-08T01:14:47Z</dcterms:modified>
</cp:coreProperties>
</file>