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0DE185A3-1F24-4B1D-BB2B-7B3E9E719E96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日高郡美浜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J7" i="1"/>
  <c r="E7" i="1"/>
  <c r="F7" i="1"/>
  <c r="G7" i="1"/>
  <c r="H7" i="1"/>
  <c r="D7" i="1"/>
  <c r="H3" i="1"/>
  <c r="H4" i="1"/>
  <c r="H5" i="1"/>
  <c r="H6" i="1"/>
  <c r="G3" i="1"/>
  <c r="G4" i="1"/>
  <c r="G5" i="1"/>
  <c r="G6" i="1"/>
  <c r="E3" i="1"/>
  <c r="E4" i="1"/>
  <c r="E5" i="1"/>
  <c r="E6" i="1"/>
  <c r="H2" i="1"/>
  <c r="E2" i="1"/>
  <c r="G2" i="1"/>
</calcChain>
</file>

<file path=xl/sharedStrings.xml><?xml version="1.0" encoding="utf-8"?>
<sst xmlns="http://schemas.openxmlformats.org/spreadsheetml/2006/main" count="27" uniqueCount="20">
  <si>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</si>
  <si>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</si>
  <si>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</si>
  <si>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</si>
  <si>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</si>
  <si>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</si>
  <si>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</si>
  <si>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</si>
  <si>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</si>
  <si>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</si>
  <si>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</si>
  <si>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</si>
  <si>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</si>
  <si>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大字和田</t>
  </si>
  <si>
    <t>大字吉原</t>
  </si>
  <si>
    <t>日高郡美浜町</t>
  </si>
  <si>
    <t>大字田井</t>
  </si>
  <si>
    <t>大字浜ノ瀬</t>
  </si>
  <si>
    <t>大字三尾</t>
  </si>
  <si>
    <t>日高郡美浜町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</si>
</sst>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8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19</v>
      </c>
      <c r="C2" s="13" t="s">
        <v>13</v>
      </c>
      <c r="D2" s="13">
        <v>3578</v>
      </c>
      <c r="E2" s="1">
        <f>SUM(F2:G2)</f>
        <v>1230</v>
      </c>
      <c r="F2" s="14">
        <v>972</v>
      </c>
      <c r="G2" s="9">
        <f>SUM(J2:K2)</f>
        <v>258</v>
      </c>
      <c r="H2" s="10">
        <f>SUM(E2*0.7)</f>
        <v>861</v>
      </c>
      <c r="I2" s="2"/>
      <c r="J2" s="4">
        <v>0</v>
      </c>
      <c r="K2" s="4">
        <v>258</v>
      </c>
    </row>
    <row r="3" spans="1:11" ht="18.75" customHeight="1" x14ac:dyDescent="0.4">
      <c r="A3" s="10" t="s">
        <v>12</v>
      </c>
      <c r="B3" s="1" t="s">
        <v>15</v>
      </c>
      <c r="C3" s="13" t="s">
        <v>14</v>
      </c>
      <c r="D3" s="13">
        <v>2291</v>
      </c>
      <c r="E3" s="1">
        <f t="shared" ref="E3:E6" si="0">SUM(F3:G3)</f>
        <v>809</v>
      </c>
      <c r="F3" s="14">
        <v>700</v>
      </c>
      <c r="G3" s="9">
        <f t="shared" ref="G3:G6" si="1">SUM(J3:K3)</f>
        <v>109</v>
      </c>
      <c r="H3" s="10">
        <f t="shared" ref="H3:H6" si="2">SUM(E3*0.7)</f>
        <v>566.29999999999995</v>
      </c>
      <c r="I3" s="2"/>
      <c r="J3" s="4">
        <v>4</v>
      </c>
      <c r="K3" s="4">
        <v>105</v>
      </c>
    </row>
    <row r="4" spans="1:11" ht="18.75" customHeight="1" x14ac:dyDescent="0.4">
      <c r="A4" s="10" t="s">
        <v>12</v>
      </c>
      <c r="B4" s="1" t="s">
        <v>15</v>
      </c>
      <c r="C4" s="13" t="s">
        <v>16</v>
      </c>
      <c r="D4" s="13">
        <v>891</v>
      </c>
      <c r="E4" s="1">
        <f t="shared" si="0"/>
        <v>293</v>
      </c>
      <c r="F4" s="14">
        <v>267</v>
      </c>
      <c r="G4" s="9">
        <f t="shared" si="1"/>
        <v>26</v>
      </c>
      <c r="H4" s="10">
        <f t="shared" si="2"/>
        <v>205.1</v>
      </c>
      <c r="I4" s="2"/>
      <c r="J4" s="4">
        <v>3</v>
      </c>
      <c r="K4" s="4">
        <v>23</v>
      </c>
    </row>
    <row r="5" spans="1:11" ht="18.75" customHeight="1" x14ac:dyDescent="0.4">
      <c r="A5" s="10" t="s">
        <v>12</v>
      </c>
      <c r="B5" s="1" t="s">
        <v>15</v>
      </c>
      <c r="C5" s="13" t="s">
        <v>17</v>
      </c>
      <c r="D5" s="13">
        <v>588</v>
      </c>
      <c r="E5" s="1">
        <f t="shared" si="0"/>
        <v>227</v>
      </c>
      <c r="F5" s="14">
        <v>224</v>
      </c>
      <c r="G5" s="9">
        <f t="shared" si="1"/>
        <v>3</v>
      </c>
      <c r="H5" s="10">
        <f t="shared" si="2"/>
        <v>158.89999999999998</v>
      </c>
      <c r="I5" s="2"/>
      <c r="J5" s="4">
        <v>1</v>
      </c>
      <c r="K5" s="4">
        <v>2</v>
      </c>
    </row>
    <row r="6" spans="1:11" ht="18.75" customHeight="1" x14ac:dyDescent="0.4">
      <c r="A6" s="10" t="s">
        <v>12</v>
      </c>
      <c r="B6" s="1" t="s">
        <v>15</v>
      </c>
      <c r="C6" s="13" t="s">
        <v>18</v>
      </c>
      <c r="D6" s="13">
        <v>729</v>
      </c>
      <c r="E6" s="1">
        <f t="shared" si="0"/>
        <v>295</v>
      </c>
      <c r="F6" s="14">
        <v>295</v>
      </c>
      <c r="G6" s="9">
        <f t="shared" si="1"/>
        <v>0</v>
      </c>
      <c r="H6" s="10">
        <f t="shared" si="2"/>
        <v>206.5</v>
      </c>
      <c r="I6" s="2"/>
      <c r="J6" s="4">
        <v>0</v>
      </c>
      <c r="K6" s="4">
        <v>0</v>
      </c>
    </row>
    <row r="7" spans="1:11" ht="18.75" customHeight="1" x14ac:dyDescent="0.4">
      <c r="A7" s="11" t="s">
        <v>10</v>
      </c>
      <c r="B7" s="11"/>
      <c r="C7" s="11"/>
      <c r="D7" s="1">
        <f>SUM(D2:D6)</f>
        <v>8077</v>
      </c>
      <c r="E7" s="1">
        <f t="shared" ref="E7:H7" si="3">SUM(E2:E6)</f>
        <v>2854</v>
      </c>
      <c r="F7" s="1">
        <f t="shared" si="3"/>
        <v>2458</v>
      </c>
      <c r="G7" s="1">
        <f t="shared" si="3"/>
        <v>396</v>
      </c>
      <c r="H7" s="1">
        <f t="shared" si="3"/>
        <v>1997.7999999999997</v>
      </c>
      <c r="I7" s="3"/>
      <c r="J7" s="9">
        <f>SUM(J2:J6)</f>
        <v>8</v>
      </c>
      <c r="K7" s="9">
        <f>SUM(K2:K6)</f>
        <v>388</v>
      </c>
    </row>
    <row r="8" spans="1:11" ht="48" customHeight="1" x14ac:dyDescent="0.4">
      <c r="A8" s="16" t="s">
        <v>11</v>
      </c>
      <c r="B8" s="16"/>
      <c r="C8" s="16"/>
      <c r="D8" s="16"/>
      <c r="E8" s="16"/>
      <c r="F8" s="16"/>
      <c r="G8" s="16"/>
      <c r="H8" s="16"/>
      <c r="I8" s="17"/>
      <c r="J8" s="18"/>
      <c r="K8" s="18"/>
    </row>
  </sheetData>
  <mergeCells count="2">
    <mergeCell ref="A7:C7"/>
    <mergeCell ref="A8:H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日高郡美浜町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2018-03-08T01:18:33Z</dcterms:modified>
</cp:coreProperties>
</file>