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053CD1F-1A5E-4B58-ADC6-1C94E0F5683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日高郡印南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1" l="1"/>
  <c r="J27" i="1"/>
  <c r="E27" i="1"/>
  <c r="F27" i="1"/>
  <c r="G27" i="1"/>
  <c r="H27" i="1"/>
  <c r="D2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H2" i="1"/>
  <c r="G2" i="1"/>
  <c r="E2" i="1"/>
</calcChain>
</file>

<file path=xl/sharedStrings.xml><?xml version="1.0" encoding="utf-8"?>
<sst xmlns="http://schemas.openxmlformats.org/spreadsheetml/2006/main" count="87" uniqueCount="40">
  <si>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</si>
  <si>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</si>
  <si>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</si>
  <si>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</si>
  <si>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</si>
  <si>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</si>
  <si>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</si>
  <si>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</si>
  <si>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</si>
  <si>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</si>
  <si>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</si>
  <si>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</si>
  <si>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</si>
  <si>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大字松原</t>
  </si>
  <si>
    <t>大字立石</t>
  </si>
  <si>
    <t>大字小原</t>
  </si>
  <si>
    <t>大字丹生</t>
  </si>
  <si>
    <t>日高郡印南町</t>
  </si>
  <si>
    <t>大字津井</t>
  </si>
  <si>
    <t>大字印南</t>
  </si>
  <si>
    <t>大字山口</t>
  </si>
  <si>
    <t>大字印南原</t>
  </si>
  <si>
    <t>大字明神川</t>
  </si>
  <si>
    <t>大字南谷</t>
  </si>
  <si>
    <t>大字島田</t>
  </si>
  <si>
    <t>大字西ノ地</t>
  </si>
  <si>
    <t>大字宮ノ前</t>
  </si>
  <si>
    <t>大字古屋</t>
  </si>
  <si>
    <t>大字羽六</t>
  </si>
  <si>
    <t>大字樮川</t>
  </si>
  <si>
    <t>大字古井</t>
  </si>
  <si>
    <t>大字美里</t>
  </si>
  <si>
    <t>大字崎ノ原</t>
  </si>
  <si>
    <t>大字皆瀬川</t>
  </si>
  <si>
    <t>大字西神ノ川</t>
  </si>
  <si>
    <t>大字田ノ垣内</t>
  </si>
  <si>
    <t>大字高串</t>
  </si>
  <si>
    <t>大字上洞</t>
  </si>
  <si>
    <t>大字川又</t>
  </si>
  <si>
    <t>日高郡印南町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</si>
</sst>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8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39</v>
      </c>
      <c r="C2" s="12" t="s">
        <v>18</v>
      </c>
      <c r="D2" s="12">
        <v>240</v>
      </c>
      <c r="E2" s="1">
        <f>SUM(F2:G2)</f>
        <v>66</v>
      </c>
      <c r="F2" s="13">
        <v>66</v>
      </c>
      <c r="G2" s="9">
        <f>SUM(J2:K2)</f>
        <v>0</v>
      </c>
      <c r="H2" s="10">
        <f>SUM(E2*0.7)</f>
        <v>46.199999999999996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17</v>
      </c>
      <c r="C3" s="12" t="s">
        <v>19</v>
      </c>
      <c r="D3" s="12">
        <v>2328</v>
      </c>
      <c r="E3" s="1">
        <f t="shared" ref="E3:E26" si="0">SUM(F3:G3)</f>
        <v>794</v>
      </c>
      <c r="F3" s="13">
        <v>749</v>
      </c>
      <c r="G3" s="9">
        <f t="shared" ref="G3:G26" si="1">SUM(J3:K3)</f>
        <v>45</v>
      </c>
      <c r="H3" s="10">
        <f t="shared" ref="H3:H26" si="2">SUM(E3*0.7)</f>
        <v>555.79999999999995</v>
      </c>
      <c r="I3" s="2"/>
      <c r="J3" s="4">
        <v>1</v>
      </c>
      <c r="K3" s="4">
        <v>44</v>
      </c>
    </row>
    <row r="4" spans="1:11" ht="18.75" customHeight="1" x14ac:dyDescent="0.4">
      <c r="A4" s="10" t="s">
        <v>12</v>
      </c>
      <c r="B4" s="1" t="s">
        <v>17</v>
      </c>
      <c r="C4" s="12" t="s">
        <v>20</v>
      </c>
      <c r="D4" s="12">
        <v>501</v>
      </c>
      <c r="E4" s="1">
        <f t="shared" si="0"/>
        <v>156</v>
      </c>
      <c r="F4" s="13">
        <v>144</v>
      </c>
      <c r="G4" s="9">
        <f t="shared" si="1"/>
        <v>12</v>
      </c>
      <c r="H4" s="10">
        <f t="shared" si="2"/>
        <v>109.19999999999999</v>
      </c>
      <c r="I4" s="2"/>
      <c r="J4" s="4">
        <v>0</v>
      </c>
      <c r="K4" s="4">
        <v>12</v>
      </c>
    </row>
    <row r="5" spans="1:11" ht="18.75" customHeight="1" x14ac:dyDescent="0.4">
      <c r="A5" s="10" t="s">
        <v>12</v>
      </c>
      <c r="B5" s="1" t="s">
        <v>17</v>
      </c>
      <c r="C5" s="12" t="s">
        <v>21</v>
      </c>
      <c r="D5" s="12">
        <v>1136</v>
      </c>
      <c r="E5" s="1">
        <f t="shared" si="0"/>
        <v>371</v>
      </c>
      <c r="F5" s="13">
        <v>369</v>
      </c>
      <c r="G5" s="9">
        <f t="shared" si="1"/>
        <v>2</v>
      </c>
      <c r="H5" s="10">
        <f t="shared" si="2"/>
        <v>259.7</v>
      </c>
      <c r="I5" s="2"/>
      <c r="J5" s="4">
        <v>2</v>
      </c>
      <c r="K5" s="4">
        <v>0</v>
      </c>
    </row>
    <row r="6" spans="1:11" ht="18.75" customHeight="1" x14ac:dyDescent="0.4">
      <c r="A6" s="10" t="s">
        <v>12</v>
      </c>
      <c r="B6" s="1" t="s">
        <v>17</v>
      </c>
      <c r="C6" s="12" t="s">
        <v>14</v>
      </c>
      <c r="D6" s="12">
        <v>52</v>
      </c>
      <c r="E6" s="1">
        <f t="shared" si="0"/>
        <v>17</v>
      </c>
      <c r="F6" s="13">
        <v>17</v>
      </c>
      <c r="G6" s="9">
        <f t="shared" si="1"/>
        <v>0</v>
      </c>
      <c r="H6" s="10">
        <f t="shared" si="2"/>
        <v>11.899999999999999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17</v>
      </c>
      <c r="C7" s="12" t="s">
        <v>22</v>
      </c>
      <c r="D7" s="12">
        <v>85</v>
      </c>
      <c r="E7" s="1">
        <f t="shared" si="0"/>
        <v>31</v>
      </c>
      <c r="F7" s="13">
        <v>31</v>
      </c>
      <c r="G7" s="9">
        <f t="shared" si="1"/>
        <v>0</v>
      </c>
      <c r="H7" s="10">
        <f t="shared" si="2"/>
        <v>21.7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17</v>
      </c>
      <c r="C8" s="12" t="s">
        <v>23</v>
      </c>
      <c r="D8" s="12">
        <v>299</v>
      </c>
      <c r="E8" s="1">
        <f t="shared" si="0"/>
        <v>96</v>
      </c>
      <c r="F8" s="13">
        <v>96</v>
      </c>
      <c r="G8" s="9">
        <f t="shared" si="1"/>
        <v>0</v>
      </c>
      <c r="H8" s="10">
        <f t="shared" si="2"/>
        <v>67.199999999999989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17</v>
      </c>
      <c r="C9" s="12" t="s">
        <v>24</v>
      </c>
      <c r="D9" s="12">
        <v>921</v>
      </c>
      <c r="E9" s="1">
        <f t="shared" si="0"/>
        <v>279</v>
      </c>
      <c r="F9" s="13">
        <v>275</v>
      </c>
      <c r="G9" s="9">
        <f t="shared" si="1"/>
        <v>4</v>
      </c>
      <c r="H9" s="10">
        <f t="shared" si="2"/>
        <v>195.29999999999998</v>
      </c>
      <c r="I9" s="2"/>
      <c r="J9" s="4">
        <v>0</v>
      </c>
      <c r="K9" s="4">
        <v>4</v>
      </c>
    </row>
    <row r="10" spans="1:11" ht="18.75" customHeight="1" x14ac:dyDescent="0.4">
      <c r="A10" s="10" t="s">
        <v>12</v>
      </c>
      <c r="B10" s="1" t="s">
        <v>17</v>
      </c>
      <c r="C10" s="12" t="s">
        <v>25</v>
      </c>
      <c r="D10" s="12">
        <v>1123</v>
      </c>
      <c r="E10" s="1">
        <f t="shared" si="0"/>
        <v>318</v>
      </c>
      <c r="F10" s="13">
        <v>318</v>
      </c>
      <c r="G10" s="9">
        <f t="shared" si="1"/>
        <v>0</v>
      </c>
      <c r="H10" s="10">
        <f t="shared" si="2"/>
        <v>222.6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17</v>
      </c>
      <c r="C11" s="12" t="s">
        <v>26</v>
      </c>
      <c r="D11" s="12">
        <v>154</v>
      </c>
      <c r="E11" s="1">
        <f t="shared" si="0"/>
        <v>48</v>
      </c>
      <c r="F11" s="13">
        <v>38</v>
      </c>
      <c r="G11" s="9">
        <f t="shared" si="1"/>
        <v>10</v>
      </c>
      <c r="H11" s="10">
        <f t="shared" si="2"/>
        <v>33.599999999999994</v>
      </c>
      <c r="I11" s="2"/>
      <c r="J11" s="4">
        <v>1</v>
      </c>
      <c r="K11" s="4">
        <v>9</v>
      </c>
    </row>
    <row r="12" spans="1:11" ht="18.75" customHeight="1" x14ac:dyDescent="0.4">
      <c r="A12" s="10" t="s">
        <v>12</v>
      </c>
      <c r="B12" s="1" t="s">
        <v>17</v>
      </c>
      <c r="C12" s="12" t="s">
        <v>27</v>
      </c>
      <c r="D12" s="12">
        <v>71</v>
      </c>
      <c r="E12" s="1">
        <f t="shared" si="0"/>
        <v>23</v>
      </c>
      <c r="F12" s="13">
        <v>23</v>
      </c>
      <c r="G12" s="9">
        <f t="shared" si="1"/>
        <v>0</v>
      </c>
      <c r="H12" s="10">
        <f t="shared" si="2"/>
        <v>16.099999999999998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17</v>
      </c>
      <c r="C13" s="12" t="s">
        <v>28</v>
      </c>
      <c r="D13" s="12">
        <v>223</v>
      </c>
      <c r="E13" s="1">
        <f t="shared" si="0"/>
        <v>66</v>
      </c>
      <c r="F13" s="13">
        <v>66</v>
      </c>
      <c r="G13" s="9">
        <f t="shared" si="1"/>
        <v>0</v>
      </c>
      <c r="H13" s="10">
        <f t="shared" si="2"/>
        <v>46.199999999999996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17</v>
      </c>
      <c r="C14" s="12" t="s">
        <v>29</v>
      </c>
      <c r="D14" s="12">
        <v>270</v>
      </c>
      <c r="E14" s="1">
        <f t="shared" si="0"/>
        <v>86</v>
      </c>
      <c r="F14" s="13">
        <v>86</v>
      </c>
      <c r="G14" s="9">
        <f t="shared" si="1"/>
        <v>0</v>
      </c>
      <c r="H14" s="10">
        <f t="shared" si="2"/>
        <v>60.199999999999996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17</v>
      </c>
      <c r="C15" s="12" t="s">
        <v>30</v>
      </c>
      <c r="D15" s="12">
        <v>365</v>
      </c>
      <c r="E15" s="1">
        <f t="shared" si="0"/>
        <v>123</v>
      </c>
      <c r="F15" s="13">
        <v>121</v>
      </c>
      <c r="G15" s="9">
        <f t="shared" si="1"/>
        <v>2</v>
      </c>
      <c r="H15" s="10">
        <f t="shared" si="2"/>
        <v>86.1</v>
      </c>
      <c r="I15" s="2"/>
      <c r="J15" s="4">
        <v>0</v>
      </c>
      <c r="K15" s="4">
        <v>2</v>
      </c>
    </row>
    <row r="16" spans="1:11" ht="18.75" customHeight="1" x14ac:dyDescent="0.4">
      <c r="A16" s="10" t="s">
        <v>12</v>
      </c>
      <c r="B16" s="1" t="s">
        <v>17</v>
      </c>
      <c r="C16" s="12" t="s">
        <v>31</v>
      </c>
      <c r="D16" s="12">
        <v>164</v>
      </c>
      <c r="E16" s="1">
        <f t="shared" si="0"/>
        <v>62</v>
      </c>
      <c r="F16" s="13">
        <v>62</v>
      </c>
      <c r="G16" s="9">
        <f t="shared" si="1"/>
        <v>0</v>
      </c>
      <c r="H16" s="10">
        <f t="shared" si="2"/>
        <v>43.4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17</v>
      </c>
      <c r="C17" s="12" t="s">
        <v>13</v>
      </c>
      <c r="D17" s="12">
        <v>41</v>
      </c>
      <c r="E17" s="1">
        <f t="shared" si="0"/>
        <v>19</v>
      </c>
      <c r="F17" s="13">
        <v>19</v>
      </c>
      <c r="G17" s="9">
        <f t="shared" si="1"/>
        <v>0</v>
      </c>
      <c r="H17" s="10">
        <f t="shared" si="2"/>
        <v>13.299999999999999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17</v>
      </c>
      <c r="C18" s="12" t="s">
        <v>16</v>
      </c>
      <c r="D18" s="12">
        <v>104</v>
      </c>
      <c r="E18" s="1">
        <f t="shared" si="0"/>
        <v>32</v>
      </c>
      <c r="F18" s="13">
        <v>26</v>
      </c>
      <c r="G18" s="9">
        <f t="shared" si="1"/>
        <v>6</v>
      </c>
      <c r="H18" s="10">
        <f t="shared" si="2"/>
        <v>22.4</v>
      </c>
      <c r="I18" s="2"/>
      <c r="J18" s="4">
        <v>0</v>
      </c>
      <c r="K18" s="4">
        <v>6</v>
      </c>
    </row>
    <row r="19" spans="1:11" ht="18.75" customHeight="1" x14ac:dyDescent="0.4">
      <c r="A19" s="10" t="s">
        <v>12</v>
      </c>
      <c r="B19" s="1" t="s">
        <v>17</v>
      </c>
      <c r="C19" s="12" t="s">
        <v>32</v>
      </c>
      <c r="D19" s="12">
        <v>51</v>
      </c>
      <c r="E19" s="1">
        <f t="shared" si="0"/>
        <v>15</v>
      </c>
      <c r="F19" s="13">
        <v>15</v>
      </c>
      <c r="G19" s="9">
        <f t="shared" si="1"/>
        <v>0</v>
      </c>
      <c r="H19" s="10">
        <f t="shared" si="2"/>
        <v>10.5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17</v>
      </c>
      <c r="C20" s="12" t="s">
        <v>33</v>
      </c>
      <c r="D20" s="12">
        <v>60</v>
      </c>
      <c r="E20" s="1">
        <f t="shared" si="0"/>
        <v>20</v>
      </c>
      <c r="F20" s="13">
        <v>20</v>
      </c>
      <c r="G20" s="9">
        <f t="shared" si="1"/>
        <v>0</v>
      </c>
      <c r="H20" s="10">
        <f t="shared" si="2"/>
        <v>14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17</v>
      </c>
      <c r="C21" s="12" t="s">
        <v>15</v>
      </c>
      <c r="D21" s="12">
        <v>39</v>
      </c>
      <c r="E21" s="1">
        <f t="shared" si="0"/>
        <v>16</v>
      </c>
      <c r="F21" s="13">
        <v>16</v>
      </c>
      <c r="G21" s="9">
        <f t="shared" si="1"/>
        <v>0</v>
      </c>
      <c r="H21" s="10">
        <f t="shared" si="2"/>
        <v>11.2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17</v>
      </c>
      <c r="C22" s="12" t="s">
        <v>34</v>
      </c>
      <c r="D22" s="12">
        <v>42</v>
      </c>
      <c r="E22" s="1">
        <f t="shared" si="0"/>
        <v>16</v>
      </c>
      <c r="F22" s="13">
        <v>16</v>
      </c>
      <c r="G22" s="9">
        <f t="shared" si="1"/>
        <v>0</v>
      </c>
      <c r="H22" s="10">
        <f t="shared" si="2"/>
        <v>11.2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17</v>
      </c>
      <c r="C23" s="12" t="s">
        <v>35</v>
      </c>
      <c r="D23" s="12">
        <v>34</v>
      </c>
      <c r="E23" s="1">
        <f t="shared" si="0"/>
        <v>11</v>
      </c>
      <c r="F23" s="13">
        <v>11</v>
      </c>
      <c r="G23" s="9">
        <f t="shared" si="1"/>
        <v>0</v>
      </c>
      <c r="H23" s="10">
        <f t="shared" si="2"/>
        <v>7.6999999999999993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17</v>
      </c>
      <c r="C24" s="12" t="s">
        <v>36</v>
      </c>
      <c r="D24" s="12">
        <v>0</v>
      </c>
      <c r="E24" s="1">
        <f t="shared" si="0"/>
        <v>0</v>
      </c>
      <c r="F24" s="13">
        <v>0</v>
      </c>
      <c r="G24" s="9">
        <f t="shared" si="1"/>
        <v>0</v>
      </c>
      <c r="H24" s="10">
        <f t="shared" si="2"/>
        <v>0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17</v>
      </c>
      <c r="C25" s="12" t="s">
        <v>37</v>
      </c>
      <c r="D25" s="12">
        <v>148</v>
      </c>
      <c r="E25" s="1">
        <f t="shared" si="0"/>
        <v>51</v>
      </c>
      <c r="F25" s="13">
        <v>51</v>
      </c>
      <c r="G25" s="9">
        <f t="shared" si="1"/>
        <v>0</v>
      </c>
      <c r="H25" s="10">
        <f t="shared" si="2"/>
        <v>35.699999999999996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17</v>
      </c>
      <c r="C26" s="12" t="s">
        <v>38</v>
      </c>
      <c r="D26" s="12">
        <v>155</v>
      </c>
      <c r="E26" s="1">
        <f t="shared" si="0"/>
        <v>61</v>
      </c>
      <c r="F26" s="13">
        <v>61</v>
      </c>
      <c r="G26" s="9">
        <f t="shared" si="1"/>
        <v>0</v>
      </c>
      <c r="H26" s="10">
        <f t="shared" si="2"/>
        <v>42.699999999999996</v>
      </c>
      <c r="I26" s="2"/>
      <c r="J26" s="4">
        <v>0</v>
      </c>
      <c r="K26" s="4">
        <v>0</v>
      </c>
    </row>
    <row r="27" spans="1:11" ht="18.75" customHeight="1" x14ac:dyDescent="0.4">
      <c r="A27" s="18" t="s">
        <v>10</v>
      </c>
      <c r="B27" s="18"/>
      <c r="C27" s="18"/>
      <c r="D27" s="1">
        <f>SUM(D2:D26)</f>
        <v>8606</v>
      </c>
      <c r="E27" s="1">
        <f t="shared" ref="E27:H27" si="3">SUM(E2:E26)</f>
        <v>2777</v>
      </c>
      <c r="F27" s="1">
        <f t="shared" si="3"/>
        <v>2696</v>
      </c>
      <c r="G27" s="1">
        <f t="shared" si="3"/>
        <v>81</v>
      </c>
      <c r="H27" s="1">
        <f t="shared" si="3"/>
        <v>1943.9</v>
      </c>
      <c r="I27" s="3"/>
      <c r="J27" s="9">
        <f>SUM(J2:J26)</f>
        <v>4</v>
      </c>
      <c r="K27" s="9">
        <f>SUM(K2:K26)</f>
        <v>77</v>
      </c>
    </row>
    <row r="28" spans="1:11" ht="48" customHeight="1" x14ac:dyDescent="0.4">
      <c r="A28" s="19" t="s">
        <v>11</v>
      </c>
      <c r="B28" s="19"/>
      <c r="C28" s="19"/>
      <c r="D28" s="19"/>
      <c r="E28" s="19"/>
      <c r="F28" s="19"/>
      <c r="G28" s="19"/>
      <c r="H28" s="19"/>
      <c r="I28" s="15"/>
      <c r="J28" s="16"/>
      <c r="K28" s="16"/>
    </row>
  </sheetData>
  <mergeCells count="2">
    <mergeCell ref="A27:C27"/>
    <mergeCell ref="A28:H2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日高郡印南町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2018-03-09T06:58:43Z</dcterms:modified>
</cp:coreProperties>
</file>