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463E7179-6E6C-49DE-B2DD-C999ECA28184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西牟婁郡上富田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/>
  <c r="G10" i="1"/>
  <c r="H10" i="1"/>
  <c r="D10" i="1"/>
  <c r="E3" i="1"/>
  <c r="E4" i="1"/>
  <c r="E5" i="1"/>
  <c r="E6" i="1"/>
  <c r="E7" i="1"/>
  <c r="E8" i="1"/>
  <c r="E9" i="1"/>
  <c r="E2" i="1"/>
  <c r="G2" i="1"/>
  <c r="K10" i="1" l="1"/>
  <c r="J10" i="1"/>
  <c r="H3" i="1"/>
  <c r="H4" i="1"/>
  <c r="H5" i="1"/>
  <c r="H6" i="1"/>
  <c r="H7" i="1"/>
  <c r="H8" i="1"/>
  <c r="H9" i="1"/>
  <c r="G3" i="1"/>
  <c r="G4" i="1"/>
  <c r="G5" i="1"/>
  <c r="G6" i="1"/>
  <c r="G7" i="1"/>
  <c r="G8" i="1"/>
  <c r="G9" i="1"/>
  <c r="H2" i="1"/>
</calcChain>
</file>

<file path=xl/sharedStrings.xml><?xml version="1.0" encoding="utf-8"?>
<sst xmlns="http://schemas.openxmlformats.org/spreadsheetml/2006/main" count="36" uniqueCount="23">
  <si>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</si>
  <si>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</si>
  <si>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</si>
  <si>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</si>
  <si>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</si>
  <si>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</si>
  <si>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</si>
  <si>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</si>
  <si>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</si>
  <si>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</si>
  <si>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</si>
  <si>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</si>
  <si>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</si>
  <si>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西牟婁郡上富田町</t>
  </si>
  <si>
    <t>朝来</t>
  </si>
  <si>
    <t>岩崎</t>
  </si>
  <si>
    <t>生馬</t>
  </si>
  <si>
    <t>岩田</t>
  </si>
  <si>
    <t>岡</t>
  </si>
  <si>
    <t>市ノ瀬</t>
  </si>
  <si>
    <t>下鮎川</t>
  </si>
  <si>
    <t>南紀の台</t>
  </si>
  <si>
    <t>西牟婁郡上富田町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</si>
</sst>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1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8" width="15.5" style="14" customWidth="1"/>
    <col min="9" max="9" width="5" style="17" customWidth="1"/>
    <col min="10" max="11" width="15.5" style="14" customWidth="1"/>
    <col min="12" max="16384" width="9" style="14"/>
  </cols>
  <sheetData>
    <row r="1" spans="1:11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22</v>
      </c>
      <c r="C2" s="12" t="s">
        <v>14</v>
      </c>
      <c r="D2" s="12">
        <v>5483</v>
      </c>
      <c r="E2" s="1">
        <f>SUM(F2:G2)</f>
        <v>2139</v>
      </c>
      <c r="F2" s="13">
        <v>1680</v>
      </c>
      <c r="G2" s="9">
        <f>SUM(J2:K2)</f>
        <v>459</v>
      </c>
      <c r="H2" s="10">
        <f>SUM(E2*0.7)</f>
        <v>1497.3</v>
      </c>
      <c r="I2" s="2"/>
      <c r="J2" s="4">
        <v>0</v>
      </c>
      <c r="K2" s="4">
        <v>459</v>
      </c>
    </row>
    <row r="3" spans="1:11" ht="18.75" customHeight="1" x14ac:dyDescent="0.4">
      <c r="A3" s="10" t="s">
        <v>12</v>
      </c>
      <c r="B3" s="1" t="s">
        <v>13</v>
      </c>
      <c r="C3" s="12" t="s">
        <v>15</v>
      </c>
      <c r="D3" s="12">
        <v>210</v>
      </c>
      <c r="E3" s="1">
        <f t="shared" ref="E3:E9" si="0">SUM(F3:G3)</f>
        <v>72</v>
      </c>
      <c r="F3" s="13">
        <v>69</v>
      </c>
      <c r="G3" s="9">
        <f t="shared" ref="G3:G9" si="1">SUM(J3:K3)</f>
        <v>3</v>
      </c>
      <c r="H3" s="10">
        <f t="shared" ref="H3:H9" si="2">SUM(E3*0.7)</f>
        <v>50.4</v>
      </c>
      <c r="I3" s="2"/>
      <c r="J3" s="4">
        <v>3</v>
      </c>
      <c r="K3" s="4">
        <v>0</v>
      </c>
    </row>
    <row r="4" spans="1:11" ht="18.75" customHeight="1" x14ac:dyDescent="0.4">
      <c r="A4" s="10" t="s">
        <v>12</v>
      </c>
      <c r="B4" s="1" t="s">
        <v>13</v>
      </c>
      <c r="C4" s="12" t="s">
        <v>16</v>
      </c>
      <c r="D4" s="12">
        <v>1824</v>
      </c>
      <c r="E4" s="1">
        <f t="shared" si="0"/>
        <v>632</v>
      </c>
      <c r="F4" s="13">
        <v>565</v>
      </c>
      <c r="G4" s="9">
        <f t="shared" si="1"/>
        <v>67</v>
      </c>
      <c r="H4" s="10">
        <f t="shared" si="2"/>
        <v>442.4</v>
      </c>
      <c r="I4" s="2"/>
      <c r="J4" s="4">
        <v>4</v>
      </c>
      <c r="K4" s="4">
        <v>63</v>
      </c>
    </row>
    <row r="5" spans="1:11" ht="18.75" customHeight="1" x14ac:dyDescent="0.4">
      <c r="A5" s="10" t="s">
        <v>12</v>
      </c>
      <c r="B5" s="1" t="s">
        <v>13</v>
      </c>
      <c r="C5" s="12" t="s">
        <v>17</v>
      </c>
      <c r="D5" s="12">
        <v>2306</v>
      </c>
      <c r="E5" s="1">
        <f t="shared" si="0"/>
        <v>788</v>
      </c>
      <c r="F5" s="13">
        <v>652</v>
      </c>
      <c r="G5" s="9">
        <f t="shared" si="1"/>
        <v>136</v>
      </c>
      <c r="H5" s="10">
        <f t="shared" si="2"/>
        <v>551.59999999999991</v>
      </c>
      <c r="I5" s="2"/>
      <c r="J5" s="4">
        <v>16</v>
      </c>
      <c r="K5" s="4">
        <v>120</v>
      </c>
    </row>
    <row r="6" spans="1:11" ht="18.75" customHeight="1" x14ac:dyDescent="0.4">
      <c r="A6" s="10" t="s">
        <v>12</v>
      </c>
      <c r="B6" s="1" t="s">
        <v>13</v>
      </c>
      <c r="C6" s="12" t="s">
        <v>18</v>
      </c>
      <c r="D6" s="12">
        <v>1393</v>
      </c>
      <c r="E6" s="1">
        <f t="shared" si="0"/>
        <v>461</v>
      </c>
      <c r="F6" s="13">
        <v>360</v>
      </c>
      <c r="G6" s="9">
        <f t="shared" si="1"/>
        <v>101</v>
      </c>
      <c r="H6" s="10">
        <f t="shared" si="2"/>
        <v>322.7</v>
      </c>
      <c r="I6" s="2"/>
      <c r="J6" s="4">
        <v>0</v>
      </c>
      <c r="K6" s="4">
        <v>101</v>
      </c>
    </row>
    <row r="7" spans="1:11" ht="18.75" customHeight="1" x14ac:dyDescent="0.4">
      <c r="A7" s="10" t="s">
        <v>12</v>
      </c>
      <c r="B7" s="1" t="s">
        <v>13</v>
      </c>
      <c r="C7" s="12" t="s">
        <v>19</v>
      </c>
      <c r="D7" s="12">
        <v>1756</v>
      </c>
      <c r="E7" s="1">
        <f t="shared" si="0"/>
        <v>667</v>
      </c>
      <c r="F7" s="13">
        <v>653</v>
      </c>
      <c r="G7" s="9">
        <f t="shared" si="1"/>
        <v>14</v>
      </c>
      <c r="H7" s="10">
        <f t="shared" si="2"/>
        <v>466.9</v>
      </c>
      <c r="I7" s="2"/>
      <c r="J7" s="4">
        <v>14</v>
      </c>
      <c r="K7" s="4">
        <v>0</v>
      </c>
    </row>
    <row r="8" spans="1:11" ht="18.75" customHeight="1" x14ac:dyDescent="0.4">
      <c r="A8" s="10" t="s">
        <v>12</v>
      </c>
      <c r="B8" s="1" t="s">
        <v>13</v>
      </c>
      <c r="C8" s="12" t="s">
        <v>20</v>
      </c>
      <c r="D8" s="12">
        <v>519</v>
      </c>
      <c r="E8" s="1">
        <f t="shared" si="0"/>
        <v>130</v>
      </c>
      <c r="F8" s="13">
        <v>130</v>
      </c>
      <c r="G8" s="9">
        <f t="shared" si="1"/>
        <v>0</v>
      </c>
      <c r="H8" s="10">
        <f t="shared" si="2"/>
        <v>91</v>
      </c>
      <c r="I8" s="2"/>
      <c r="J8" s="4">
        <v>0</v>
      </c>
      <c r="K8" s="4">
        <v>0</v>
      </c>
    </row>
    <row r="9" spans="1:11" ht="18.75" customHeight="1" x14ac:dyDescent="0.4">
      <c r="A9" s="10" t="s">
        <v>12</v>
      </c>
      <c r="B9" s="1" t="s">
        <v>13</v>
      </c>
      <c r="C9" s="12" t="s">
        <v>21</v>
      </c>
      <c r="D9" s="12">
        <v>1480</v>
      </c>
      <c r="E9" s="1">
        <f t="shared" si="0"/>
        <v>862</v>
      </c>
      <c r="F9" s="13">
        <v>645</v>
      </c>
      <c r="G9" s="9">
        <f t="shared" si="1"/>
        <v>217</v>
      </c>
      <c r="H9" s="10">
        <f t="shared" si="2"/>
        <v>603.4</v>
      </c>
      <c r="I9" s="2"/>
      <c r="J9" s="4">
        <v>8</v>
      </c>
      <c r="K9" s="4">
        <v>209</v>
      </c>
    </row>
    <row r="10" spans="1:11" ht="18.75" customHeight="1" x14ac:dyDescent="0.4">
      <c r="A10" s="18" t="s">
        <v>10</v>
      </c>
      <c r="B10" s="18"/>
      <c r="C10" s="18"/>
      <c r="D10" s="1">
        <f>SUM(D2:D9)</f>
        <v>14971</v>
      </c>
      <c r="E10" s="1">
        <f t="shared" ref="E10:H10" si="3">SUM(E2:E9)</f>
        <v>5751</v>
      </c>
      <c r="F10" s="1">
        <f t="shared" si="3"/>
        <v>4754</v>
      </c>
      <c r="G10" s="1">
        <f t="shared" si="3"/>
        <v>997</v>
      </c>
      <c r="H10" s="1">
        <f t="shared" si="3"/>
        <v>4025.7</v>
      </c>
      <c r="I10" s="3"/>
      <c r="J10" s="9">
        <f>SUM(J2:J9)</f>
        <v>45</v>
      </c>
      <c r="K10" s="9">
        <f>SUM(K2:K9)</f>
        <v>952</v>
      </c>
    </row>
    <row r="11" spans="1:11" ht="48" customHeight="1" x14ac:dyDescent="0.4">
      <c r="A11" s="19" t="s">
        <v>11</v>
      </c>
      <c r="B11" s="19"/>
      <c r="C11" s="19"/>
      <c r="D11" s="19"/>
      <c r="E11" s="19"/>
      <c r="F11" s="19"/>
      <c r="G11" s="19"/>
      <c r="H11" s="19"/>
      <c r="I11" s="15"/>
      <c r="J11" s="16"/>
      <c r="K11" s="16"/>
    </row>
  </sheetData>
  <mergeCells count="2">
    <mergeCell ref="A10:C10"/>
    <mergeCell ref="A11:H1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西牟婁郡上富田町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2018-03-09T07:00:20Z</dcterms:modified>
</cp:coreProperties>
</file>