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F8D78F6A-2530-4C2E-BE00-632ED5EA17A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西牟婁郡白浜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9" i="1" l="1"/>
  <c r="J39" i="1"/>
  <c r="E39" i="1"/>
  <c r="F39" i="1"/>
  <c r="G39" i="1"/>
  <c r="H39" i="1"/>
  <c r="D39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2" i="1"/>
  <c r="E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</calcChain>
</file>

<file path=xl/sharedStrings.xml><?xml version="1.0" encoding="utf-8"?>
<sst xmlns="http://schemas.openxmlformats.org/spreadsheetml/2006/main" count="123" uniqueCount="52">
  <si>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</si>
  <si>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</si>
  <si>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</si>
  <si>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</si>
  <si>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</si>
  <si>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</si>
  <si>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</si>
  <si>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</si>
  <si>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</si>
  <si>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</si>
  <si>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</si>
  <si>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</si>
  <si>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</si>
  <si>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中</t>
  </si>
  <si>
    <t>矢田</t>
  </si>
  <si>
    <t>西牟婁郡白浜町</t>
  </si>
  <si>
    <t>堅田</t>
  </si>
  <si>
    <t>才野</t>
  </si>
  <si>
    <t>栄</t>
  </si>
  <si>
    <t>平</t>
  </si>
  <si>
    <t>保呂</t>
  </si>
  <si>
    <t>内ノ川</t>
  </si>
  <si>
    <t>庄川</t>
  </si>
  <si>
    <t>十九渕</t>
  </si>
  <si>
    <t>富田</t>
  </si>
  <si>
    <t>椿</t>
  </si>
  <si>
    <t>日置</t>
  </si>
  <si>
    <t>大古</t>
  </si>
  <si>
    <t>安宅</t>
  </si>
  <si>
    <t>塩野</t>
  </si>
  <si>
    <t>田野井</t>
  </si>
  <si>
    <t>口ケ谷</t>
  </si>
  <si>
    <t>安居</t>
  </si>
  <si>
    <t>久木</t>
  </si>
  <si>
    <t>向平</t>
  </si>
  <si>
    <t>神宮寺</t>
  </si>
  <si>
    <t>宇津木</t>
  </si>
  <si>
    <t>大</t>
  </si>
  <si>
    <t>小川</t>
  </si>
  <si>
    <t>城</t>
  </si>
  <si>
    <t>中嶋</t>
  </si>
  <si>
    <t>寺山</t>
  </si>
  <si>
    <t>玉伝</t>
  </si>
  <si>
    <t>小房</t>
  </si>
  <si>
    <t>市鹿野</t>
  </si>
  <si>
    <t>里谷</t>
  </si>
  <si>
    <t>上露</t>
  </si>
  <si>
    <t>北谷</t>
  </si>
  <si>
    <t>大瀬</t>
  </si>
  <si>
    <t>竹垣内</t>
  </si>
  <si>
    <t>西牟婁郡白浜町(町丁目無し)</t>
  </si>
  <si>
    <t>西牟婁郡白浜町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</si>
</sst>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40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15</v>
      </c>
      <c r="C2" s="13" t="s">
        <v>16</v>
      </c>
      <c r="D2" s="13">
        <v>4703</v>
      </c>
      <c r="E2" s="1">
        <f>SUM(F2:G2)</f>
        <v>1953</v>
      </c>
      <c r="F2" s="14">
        <v>1625</v>
      </c>
      <c r="G2" s="9">
        <f>SUM(J2:K2)</f>
        <v>328</v>
      </c>
      <c r="H2" s="10">
        <f>SUM(E2*0.7)</f>
        <v>1367.1</v>
      </c>
      <c r="I2" s="2"/>
      <c r="J2" s="4">
        <v>26</v>
      </c>
      <c r="K2" s="4">
        <v>302</v>
      </c>
    </row>
    <row r="3" spans="1:11" ht="18.75" customHeight="1" x14ac:dyDescent="0.4">
      <c r="A3" s="10" t="s">
        <v>12</v>
      </c>
      <c r="B3" s="1" t="s">
        <v>51</v>
      </c>
      <c r="C3" s="13" t="s">
        <v>17</v>
      </c>
      <c r="D3" s="13">
        <v>1414</v>
      </c>
      <c r="E3" s="1">
        <f t="shared" ref="E3:E38" si="0">SUM(F3:G3)</f>
        <v>478</v>
      </c>
      <c r="F3" s="14">
        <v>436</v>
      </c>
      <c r="G3" s="9">
        <f t="shared" ref="G3:G38" si="1">SUM(J3:K3)</f>
        <v>42</v>
      </c>
      <c r="H3" s="11">
        <f t="shared" ref="H3:H38" si="2">SUM(E3*0.7)</f>
        <v>334.59999999999997</v>
      </c>
      <c r="I3" s="2"/>
      <c r="J3" s="4">
        <v>6</v>
      </c>
      <c r="K3" s="4">
        <v>36</v>
      </c>
    </row>
    <row r="4" spans="1:11" ht="18.75" customHeight="1" x14ac:dyDescent="0.4">
      <c r="A4" s="10" t="s">
        <v>12</v>
      </c>
      <c r="B4" s="1" t="s">
        <v>15</v>
      </c>
      <c r="C4" s="13" t="s">
        <v>13</v>
      </c>
      <c r="D4" s="13">
        <v>693</v>
      </c>
      <c r="E4" s="1">
        <f t="shared" si="0"/>
        <v>199</v>
      </c>
      <c r="F4" s="14">
        <v>195</v>
      </c>
      <c r="G4" s="9">
        <f t="shared" si="1"/>
        <v>4</v>
      </c>
      <c r="H4" s="11">
        <f t="shared" si="2"/>
        <v>139.29999999999998</v>
      </c>
      <c r="I4" s="2"/>
      <c r="J4" s="4">
        <v>2</v>
      </c>
      <c r="K4" s="4">
        <v>2</v>
      </c>
    </row>
    <row r="5" spans="1:11" ht="18.75" customHeight="1" x14ac:dyDescent="0.4">
      <c r="A5" s="10" t="s">
        <v>12</v>
      </c>
      <c r="B5" s="1" t="s">
        <v>15</v>
      </c>
      <c r="C5" s="13" t="s">
        <v>18</v>
      </c>
      <c r="D5" s="13">
        <v>1070</v>
      </c>
      <c r="E5" s="1">
        <f t="shared" si="0"/>
        <v>369</v>
      </c>
      <c r="F5" s="14">
        <v>336</v>
      </c>
      <c r="G5" s="9">
        <f t="shared" si="1"/>
        <v>33</v>
      </c>
      <c r="H5" s="11">
        <f t="shared" si="2"/>
        <v>258.3</v>
      </c>
      <c r="I5" s="2"/>
      <c r="J5" s="4">
        <v>8</v>
      </c>
      <c r="K5" s="4">
        <v>25</v>
      </c>
    </row>
    <row r="6" spans="1:11" ht="18.75" customHeight="1" x14ac:dyDescent="0.4">
      <c r="A6" s="10" t="s">
        <v>12</v>
      </c>
      <c r="B6" s="1" t="s">
        <v>15</v>
      </c>
      <c r="C6" s="13" t="s">
        <v>19</v>
      </c>
      <c r="D6" s="13">
        <v>223</v>
      </c>
      <c r="E6" s="1">
        <f t="shared" si="0"/>
        <v>91</v>
      </c>
      <c r="F6" s="14">
        <v>91</v>
      </c>
      <c r="G6" s="9">
        <f t="shared" si="1"/>
        <v>0</v>
      </c>
      <c r="H6" s="11">
        <f t="shared" si="2"/>
        <v>63.699999999999996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15</v>
      </c>
      <c r="C7" s="13" t="s">
        <v>20</v>
      </c>
      <c r="D7" s="13">
        <v>204</v>
      </c>
      <c r="E7" s="1">
        <f t="shared" si="0"/>
        <v>68</v>
      </c>
      <c r="F7" s="14">
        <v>68</v>
      </c>
      <c r="G7" s="9">
        <f t="shared" si="1"/>
        <v>0</v>
      </c>
      <c r="H7" s="11">
        <f t="shared" si="2"/>
        <v>47.599999999999994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15</v>
      </c>
      <c r="C8" s="13" t="s">
        <v>21</v>
      </c>
      <c r="D8" s="13">
        <v>586</v>
      </c>
      <c r="E8" s="1">
        <f t="shared" si="0"/>
        <v>202</v>
      </c>
      <c r="F8" s="14">
        <v>191</v>
      </c>
      <c r="G8" s="9">
        <f t="shared" si="1"/>
        <v>11</v>
      </c>
      <c r="H8" s="11">
        <f t="shared" si="2"/>
        <v>141.39999999999998</v>
      </c>
      <c r="I8" s="2"/>
      <c r="J8" s="4">
        <v>2</v>
      </c>
      <c r="K8" s="4">
        <v>9</v>
      </c>
    </row>
    <row r="9" spans="1:11" ht="18.75" customHeight="1" x14ac:dyDescent="0.4">
      <c r="A9" s="10" t="s">
        <v>12</v>
      </c>
      <c r="B9" s="1" t="s">
        <v>15</v>
      </c>
      <c r="C9" s="13" t="s">
        <v>22</v>
      </c>
      <c r="D9" s="13">
        <v>761</v>
      </c>
      <c r="E9" s="1">
        <f t="shared" si="0"/>
        <v>277</v>
      </c>
      <c r="F9" s="14">
        <v>270</v>
      </c>
      <c r="G9" s="9">
        <f t="shared" si="1"/>
        <v>7</v>
      </c>
      <c r="H9" s="11">
        <f t="shared" si="2"/>
        <v>193.89999999999998</v>
      </c>
      <c r="I9" s="2"/>
      <c r="J9" s="4">
        <v>4</v>
      </c>
      <c r="K9" s="4">
        <v>3</v>
      </c>
    </row>
    <row r="10" spans="1:11" ht="18.75" customHeight="1" x14ac:dyDescent="0.4">
      <c r="A10" s="10" t="s">
        <v>12</v>
      </c>
      <c r="B10" s="1" t="s">
        <v>15</v>
      </c>
      <c r="C10" s="13" t="s">
        <v>23</v>
      </c>
      <c r="D10" s="13">
        <v>509</v>
      </c>
      <c r="E10" s="1">
        <f t="shared" si="0"/>
        <v>195</v>
      </c>
      <c r="F10" s="14">
        <v>154</v>
      </c>
      <c r="G10" s="9">
        <f t="shared" si="1"/>
        <v>41</v>
      </c>
      <c r="H10" s="11">
        <f t="shared" si="2"/>
        <v>136.5</v>
      </c>
      <c r="I10" s="2"/>
      <c r="J10" s="4">
        <v>0</v>
      </c>
      <c r="K10" s="4">
        <v>41</v>
      </c>
    </row>
    <row r="11" spans="1:11" ht="18.75" customHeight="1" x14ac:dyDescent="0.4">
      <c r="A11" s="10" t="s">
        <v>12</v>
      </c>
      <c r="B11" s="1" t="s">
        <v>15</v>
      </c>
      <c r="C11" s="13" t="s">
        <v>24</v>
      </c>
      <c r="D11" s="13">
        <v>1026</v>
      </c>
      <c r="E11" s="1">
        <f t="shared" si="0"/>
        <v>289</v>
      </c>
      <c r="F11" s="14">
        <v>278</v>
      </c>
      <c r="G11" s="9">
        <f t="shared" si="1"/>
        <v>11</v>
      </c>
      <c r="H11" s="11">
        <f t="shared" si="2"/>
        <v>202.29999999999998</v>
      </c>
      <c r="I11" s="2"/>
      <c r="J11" s="4">
        <v>7</v>
      </c>
      <c r="K11" s="4">
        <v>4</v>
      </c>
    </row>
    <row r="12" spans="1:11" ht="18.75" customHeight="1" x14ac:dyDescent="0.4">
      <c r="A12" s="10" t="s">
        <v>12</v>
      </c>
      <c r="B12" s="1" t="s">
        <v>15</v>
      </c>
      <c r="C12" s="13" t="s">
        <v>25</v>
      </c>
      <c r="D12" s="13">
        <v>685</v>
      </c>
      <c r="E12" s="1">
        <f t="shared" si="0"/>
        <v>240</v>
      </c>
      <c r="F12" s="14">
        <v>188</v>
      </c>
      <c r="G12" s="9">
        <f t="shared" si="1"/>
        <v>52</v>
      </c>
      <c r="H12" s="11">
        <f t="shared" si="2"/>
        <v>168</v>
      </c>
      <c r="I12" s="2"/>
      <c r="J12" s="4">
        <v>27</v>
      </c>
      <c r="K12" s="4">
        <v>25</v>
      </c>
    </row>
    <row r="13" spans="1:11" ht="18.75" customHeight="1" x14ac:dyDescent="0.4">
      <c r="A13" s="10" t="s">
        <v>12</v>
      </c>
      <c r="B13" s="1" t="s">
        <v>15</v>
      </c>
      <c r="C13" s="13" t="s">
        <v>26</v>
      </c>
      <c r="D13" s="13">
        <v>1647</v>
      </c>
      <c r="E13" s="1">
        <f t="shared" si="0"/>
        <v>581</v>
      </c>
      <c r="F13" s="14">
        <v>536</v>
      </c>
      <c r="G13" s="9">
        <f t="shared" si="1"/>
        <v>45</v>
      </c>
      <c r="H13" s="11">
        <f t="shared" si="2"/>
        <v>406.7</v>
      </c>
      <c r="I13" s="2"/>
      <c r="J13" s="4">
        <v>1</v>
      </c>
      <c r="K13" s="4">
        <v>44</v>
      </c>
    </row>
    <row r="14" spans="1:11" ht="18.75" customHeight="1" x14ac:dyDescent="0.4">
      <c r="A14" s="10" t="s">
        <v>12</v>
      </c>
      <c r="B14" s="1" t="s">
        <v>15</v>
      </c>
      <c r="C14" s="13" t="s">
        <v>27</v>
      </c>
      <c r="D14" s="13">
        <v>278</v>
      </c>
      <c r="E14" s="1">
        <f t="shared" si="0"/>
        <v>62</v>
      </c>
      <c r="F14" s="14">
        <v>62</v>
      </c>
      <c r="G14" s="9">
        <f t="shared" si="1"/>
        <v>0</v>
      </c>
      <c r="H14" s="11">
        <f t="shared" si="2"/>
        <v>43.4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15</v>
      </c>
      <c r="C15" s="13" t="s">
        <v>14</v>
      </c>
      <c r="D15" s="13">
        <v>114</v>
      </c>
      <c r="E15" s="1">
        <f t="shared" si="0"/>
        <v>51</v>
      </c>
      <c r="F15" s="14">
        <v>51</v>
      </c>
      <c r="G15" s="9">
        <f t="shared" si="1"/>
        <v>0</v>
      </c>
      <c r="H15" s="11">
        <f t="shared" si="2"/>
        <v>35.699999999999996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15</v>
      </c>
      <c r="C16" s="13" t="s">
        <v>28</v>
      </c>
      <c r="D16" s="13">
        <v>558</v>
      </c>
      <c r="E16" s="1">
        <f t="shared" si="0"/>
        <v>230</v>
      </c>
      <c r="F16" s="14">
        <v>189</v>
      </c>
      <c r="G16" s="9">
        <f t="shared" si="1"/>
        <v>41</v>
      </c>
      <c r="H16" s="11">
        <f t="shared" si="2"/>
        <v>161</v>
      </c>
      <c r="I16" s="2"/>
      <c r="J16" s="4">
        <v>0</v>
      </c>
      <c r="K16" s="4">
        <v>41</v>
      </c>
    </row>
    <row r="17" spans="1:11" ht="18.75" customHeight="1" x14ac:dyDescent="0.4">
      <c r="A17" s="10" t="s">
        <v>12</v>
      </c>
      <c r="B17" s="1" t="s">
        <v>15</v>
      </c>
      <c r="C17" s="13" t="s">
        <v>29</v>
      </c>
      <c r="D17" s="13">
        <v>90</v>
      </c>
      <c r="E17" s="1">
        <f t="shared" si="0"/>
        <v>41</v>
      </c>
      <c r="F17" s="14">
        <v>41</v>
      </c>
      <c r="G17" s="9">
        <f t="shared" si="1"/>
        <v>0</v>
      </c>
      <c r="H17" s="11">
        <f t="shared" si="2"/>
        <v>28.7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15</v>
      </c>
      <c r="C18" s="13" t="s">
        <v>30</v>
      </c>
      <c r="D18" s="13">
        <v>263</v>
      </c>
      <c r="E18" s="1">
        <f t="shared" si="0"/>
        <v>94</v>
      </c>
      <c r="F18" s="14">
        <v>94</v>
      </c>
      <c r="G18" s="9">
        <f t="shared" si="1"/>
        <v>0</v>
      </c>
      <c r="H18" s="11">
        <f t="shared" si="2"/>
        <v>65.8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15</v>
      </c>
      <c r="C19" s="13" t="s">
        <v>31</v>
      </c>
      <c r="D19" s="13">
        <v>76</v>
      </c>
      <c r="E19" s="1">
        <f t="shared" si="0"/>
        <v>32</v>
      </c>
      <c r="F19" s="14">
        <v>32</v>
      </c>
      <c r="G19" s="9">
        <f t="shared" si="1"/>
        <v>0</v>
      </c>
      <c r="H19" s="11">
        <f t="shared" si="2"/>
        <v>22.4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15</v>
      </c>
      <c r="C20" s="13" t="s">
        <v>32</v>
      </c>
      <c r="D20" s="13">
        <v>258</v>
      </c>
      <c r="E20" s="1">
        <f t="shared" si="0"/>
        <v>93</v>
      </c>
      <c r="F20" s="14">
        <v>93</v>
      </c>
      <c r="G20" s="9">
        <f t="shared" si="1"/>
        <v>0</v>
      </c>
      <c r="H20" s="11">
        <f t="shared" si="2"/>
        <v>65.099999999999994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15</v>
      </c>
      <c r="C21" s="13" t="s">
        <v>33</v>
      </c>
      <c r="D21" s="13">
        <v>39</v>
      </c>
      <c r="E21" s="1">
        <f t="shared" si="0"/>
        <v>20</v>
      </c>
      <c r="F21" s="14">
        <v>20</v>
      </c>
      <c r="G21" s="9">
        <f t="shared" si="1"/>
        <v>0</v>
      </c>
      <c r="H21" s="11">
        <f t="shared" si="2"/>
        <v>14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15</v>
      </c>
      <c r="C22" s="13" t="s">
        <v>34</v>
      </c>
      <c r="D22" s="13">
        <v>10</v>
      </c>
      <c r="E22" s="1">
        <f t="shared" si="0"/>
        <v>5</v>
      </c>
      <c r="F22" s="14">
        <v>5</v>
      </c>
      <c r="G22" s="9">
        <f t="shared" si="1"/>
        <v>0</v>
      </c>
      <c r="H22" s="11">
        <f t="shared" si="2"/>
        <v>3.5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15</v>
      </c>
      <c r="C23" s="13" t="s">
        <v>35</v>
      </c>
      <c r="D23" s="13">
        <v>0</v>
      </c>
      <c r="E23" s="1">
        <f t="shared" si="0"/>
        <v>0</v>
      </c>
      <c r="F23" s="14">
        <v>0</v>
      </c>
      <c r="G23" s="9">
        <f t="shared" si="1"/>
        <v>0</v>
      </c>
      <c r="H23" s="11">
        <f t="shared" si="2"/>
        <v>0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15</v>
      </c>
      <c r="C24" s="13" t="s">
        <v>36</v>
      </c>
      <c r="D24" s="13">
        <v>16</v>
      </c>
      <c r="E24" s="1">
        <f t="shared" si="0"/>
        <v>3</v>
      </c>
      <c r="F24" s="14">
        <v>3</v>
      </c>
      <c r="G24" s="9">
        <f t="shared" si="1"/>
        <v>0</v>
      </c>
      <c r="H24" s="11">
        <f t="shared" si="2"/>
        <v>2.0999999999999996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15</v>
      </c>
      <c r="C25" s="13" t="s">
        <v>37</v>
      </c>
      <c r="D25" s="13">
        <v>61</v>
      </c>
      <c r="E25" s="1">
        <f t="shared" si="0"/>
        <v>18</v>
      </c>
      <c r="F25" s="14">
        <v>18</v>
      </c>
      <c r="G25" s="9">
        <f t="shared" si="1"/>
        <v>0</v>
      </c>
      <c r="H25" s="11">
        <f t="shared" si="2"/>
        <v>12.6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15</v>
      </c>
      <c r="C26" s="13" t="s">
        <v>38</v>
      </c>
      <c r="D26" s="13">
        <v>40</v>
      </c>
      <c r="E26" s="1">
        <f t="shared" si="0"/>
        <v>14</v>
      </c>
      <c r="F26" s="14">
        <v>14</v>
      </c>
      <c r="G26" s="9">
        <f t="shared" si="1"/>
        <v>0</v>
      </c>
      <c r="H26" s="11">
        <f t="shared" si="2"/>
        <v>9.7999999999999989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15</v>
      </c>
      <c r="C27" s="13" t="s">
        <v>39</v>
      </c>
      <c r="D27" s="13">
        <v>14</v>
      </c>
      <c r="E27" s="1">
        <f t="shared" si="0"/>
        <v>7</v>
      </c>
      <c r="F27" s="14">
        <v>7</v>
      </c>
      <c r="G27" s="9">
        <f t="shared" si="1"/>
        <v>0</v>
      </c>
      <c r="H27" s="11">
        <f t="shared" si="2"/>
        <v>4.8999999999999995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15</v>
      </c>
      <c r="C28" s="13" t="s">
        <v>40</v>
      </c>
      <c r="D28" s="13">
        <v>38</v>
      </c>
      <c r="E28" s="1">
        <f t="shared" si="0"/>
        <v>12</v>
      </c>
      <c r="F28" s="14">
        <v>12</v>
      </c>
      <c r="G28" s="9">
        <f t="shared" si="1"/>
        <v>0</v>
      </c>
      <c r="H28" s="11">
        <f t="shared" si="2"/>
        <v>8.3999999999999986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15</v>
      </c>
      <c r="C29" s="13" t="s">
        <v>41</v>
      </c>
      <c r="D29" s="13">
        <v>31</v>
      </c>
      <c r="E29" s="1">
        <f t="shared" si="0"/>
        <v>9</v>
      </c>
      <c r="F29" s="14">
        <v>9</v>
      </c>
      <c r="G29" s="9">
        <f t="shared" si="1"/>
        <v>0</v>
      </c>
      <c r="H29" s="11">
        <f t="shared" si="2"/>
        <v>6.3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15</v>
      </c>
      <c r="C30" s="13" t="s">
        <v>42</v>
      </c>
      <c r="D30" s="13">
        <v>49</v>
      </c>
      <c r="E30" s="1">
        <f t="shared" si="0"/>
        <v>20</v>
      </c>
      <c r="F30" s="14">
        <v>20</v>
      </c>
      <c r="G30" s="9">
        <f t="shared" si="1"/>
        <v>0</v>
      </c>
      <c r="H30" s="11">
        <f t="shared" si="2"/>
        <v>14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15</v>
      </c>
      <c r="C31" s="13" t="s">
        <v>43</v>
      </c>
      <c r="D31" s="13">
        <v>0</v>
      </c>
      <c r="E31" s="1">
        <f t="shared" si="0"/>
        <v>0</v>
      </c>
      <c r="F31" s="14">
        <v>0</v>
      </c>
      <c r="G31" s="9">
        <f t="shared" si="1"/>
        <v>0</v>
      </c>
      <c r="H31" s="11">
        <f t="shared" si="2"/>
        <v>0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15</v>
      </c>
      <c r="C32" s="13" t="s">
        <v>44</v>
      </c>
      <c r="D32" s="13">
        <v>246</v>
      </c>
      <c r="E32" s="1">
        <f t="shared" si="0"/>
        <v>102</v>
      </c>
      <c r="F32" s="14">
        <v>102</v>
      </c>
      <c r="G32" s="9">
        <f t="shared" si="1"/>
        <v>0</v>
      </c>
      <c r="H32" s="11">
        <f t="shared" si="2"/>
        <v>71.399999999999991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15</v>
      </c>
      <c r="C33" s="13" t="s">
        <v>45</v>
      </c>
      <c r="D33" s="13">
        <v>52</v>
      </c>
      <c r="E33" s="1">
        <f t="shared" si="0"/>
        <v>20</v>
      </c>
      <c r="F33" s="14">
        <v>20</v>
      </c>
      <c r="G33" s="9">
        <f t="shared" si="1"/>
        <v>0</v>
      </c>
      <c r="H33" s="11">
        <f t="shared" si="2"/>
        <v>14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15</v>
      </c>
      <c r="C34" s="13" t="s">
        <v>46</v>
      </c>
      <c r="D34" s="13">
        <v>8</v>
      </c>
      <c r="E34" s="1">
        <f t="shared" si="0"/>
        <v>3</v>
      </c>
      <c r="F34" s="14">
        <v>3</v>
      </c>
      <c r="G34" s="9">
        <f t="shared" si="1"/>
        <v>0</v>
      </c>
      <c r="H34" s="11">
        <f t="shared" si="2"/>
        <v>2.0999999999999996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15</v>
      </c>
      <c r="C35" s="13" t="s">
        <v>47</v>
      </c>
      <c r="D35" s="13">
        <v>0</v>
      </c>
      <c r="E35" s="1">
        <f t="shared" si="0"/>
        <v>0</v>
      </c>
      <c r="F35" s="14">
        <v>0</v>
      </c>
      <c r="G35" s="9">
        <f t="shared" si="1"/>
        <v>0</v>
      </c>
      <c r="H35" s="11">
        <f t="shared" si="2"/>
        <v>0</v>
      </c>
      <c r="I35" s="2"/>
      <c r="J35" s="4">
        <v>0</v>
      </c>
      <c r="K35" s="4">
        <v>0</v>
      </c>
    </row>
    <row r="36" spans="1:11" ht="18.75" customHeight="1" x14ac:dyDescent="0.4">
      <c r="A36" s="10" t="s">
        <v>12</v>
      </c>
      <c r="B36" s="1" t="s">
        <v>15</v>
      </c>
      <c r="C36" s="13" t="s">
        <v>48</v>
      </c>
      <c r="D36" s="13">
        <v>0</v>
      </c>
      <c r="E36" s="1">
        <f t="shared" si="0"/>
        <v>0</v>
      </c>
      <c r="F36" s="14">
        <v>0</v>
      </c>
      <c r="G36" s="9">
        <f t="shared" si="1"/>
        <v>0</v>
      </c>
      <c r="H36" s="11">
        <f t="shared" si="2"/>
        <v>0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15</v>
      </c>
      <c r="C37" s="13" t="s">
        <v>49</v>
      </c>
      <c r="D37" s="13">
        <v>0</v>
      </c>
      <c r="E37" s="1">
        <f t="shared" si="0"/>
        <v>0</v>
      </c>
      <c r="F37" s="14">
        <v>0</v>
      </c>
      <c r="G37" s="9">
        <f t="shared" si="1"/>
        <v>0</v>
      </c>
      <c r="H37" s="11">
        <f t="shared" si="2"/>
        <v>0</v>
      </c>
      <c r="I37" s="2"/>
      <c r="J37" s="4">
        <v>0</v>
      </c>
      <c r="K37" s="4">
        <v>0</v>
      </c>
    </row>
    <row r="38" spans="1:11" ht="18.75" customHeight="1" x14ac:dyDescent="0.4">
      <c r="A38" s="10" t="s">
        <v>12</v>
      </c>
      <c r="B38" s="1" t="s">
        <v>15</v>
      </c>
      <c r="C38" s="13" t="s">
        <v>50</v>
      </c>
      <c r="D38" s="13">
        <v>6934</v>
      </c>
      <c r="E38" s="1">
        <f t="shared" si="0"/>
        <v>2797</v>
      </c>
      <c r="F38" s="14">
        <v>1844</v>
      </c>
      <c r="G38" s="9">
        <f t="shared" si="1"/>
        <v>953</v>
      </c>
      <c r="H38" s="11">
        <f t="shared" si="2"/>
        <v>1957.8999999999999</v>
      </c>
      <c r="I38" s="2"/>
      <c r="J38" s="4">
        <v>118</v>
      </c>
      <c r="K38" s="4">
        <v>835</v>
      </c>
    </row>
    <row r="39" spans="1:11" ht="18.75" customHeight="1" x14ac:dyDescent="0.4">
      <c r="A39" s="19" t="s">
        <v>10</v>
      </c>
      <c r="B39" s="19"/>
      <c r="C39" s="19"/>
      <c r="D39" s="1">
        <f>SUM(D2:D38)</f>
        <v>22696</v>
      </c>
      <c r="E39" s="1">
        <f t="shared" ref="E39:H39" si="3">SUM(E2:E38)</f>
        <v>8575</v>
      </c>
      <c r="F39" s="1">
        <f t="shared" si="3"/>
        <v>7007</v>
      </c>
      <c r="G39" s="1">
        <f t="shared" si="3"/>
        <v>1568</v>
      </c>
      <c r="H39" s="1">
        <f t="shared" si="3"/>
        <v>6002.5</v>
      </c>
      <c r="I39" s="3"/>
      <c r="J39" s="9">
        <f>SUM(J2:J38)</f>
        <v>201</v>
      </c>
      <c r="K39" s="9">
        <f>SUM(K2:K38)</f>
        <v>1367</v>
      </c>
    </row>
    <row r="40" spans="1:11" ht="48" customHeight="1" x14ac:dyDescent="0.4">
      <c r="A40" s="20" t="s">
        <v>11</v>
      </c>
      <c r="B40" s="20"/>
      <c r="C40" s="20"/>
      <c r="D40" s="20"/>
      <c r="E40" s="20"/>
      <c r="F40" s="20"/>
      <c r="G40" s="20"/>
      <c r="H40" s="20"/>
      <c r="I40" s="16"/>
      <c r="J40" s="17"/>
      <c r="K40" s="17"/>
    </row>
  </sheetData>
  <mergeCells count="2">
    <mergeCell ref="A39:C39"/>
    <mergeCell ref="A40:H4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西牟婁郡白浜町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2018-03-09T07:00:48Z</dcterms:modified>
</cp:coreProperties>
</file>