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F5D4F277-5B9D-4F61-AB0F-6E4EA190C53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海南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6" i="1" l="1"/>
  <c r="J76" i="1"/>
  <c r="E76" i="1"/>
  <c r="F76" i="1"/>
  <c r="G76" i="1"/>
  <c r="H76" i="1"/>
  <c r="D7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E4" i="1" l="1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3" i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E53" i="1"/>
  <c r="E55" i="1"/>
  <c r="E57" i="1"/>
  <c r="E59" i="1"/>
  <c r="E61" i="1"/>
  <c r="E63" i="1"/>
  <c r="E65" i="1"/>
  <c r="E67" i="1"/>
  <c r="E69" i="1"/>
  <c r="E71" i="1"/>
  <c r="E73" i="1"/>
  <c r="E75" i="1"/>
</calcChain>
</file>

<file path=xl/sharedStrings.xml><?xml version="1.0" encoding="utf-8"?>
<sst xmlns="http://schemas.openxmlformats.org/spreadsheetml/2006/main" count="234" uniqueCount="89">
  <si>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</si>
  <si>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</si>
  <si>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</si>
  <si>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</si>
  <si>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</si>
  <si>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</si>
  <si>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</si>
  <si>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</si>
  <si>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</si>
  <si>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</si>
  <si>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</si>
  <si>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</si>
  <si>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</si>
  <si>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海南市</t>
  </si>
  <si>
    <t>黒江</t>
  </si>
  <si>
    <t>船尾</t>
  </si>
  <si>
    <t>日方</t>
  </si>
  <si>
    <t>山崎町(1)</t>
  </si>
  <si>
    <t>山崎町(2)</t>
  </si>
  <si>
    <t>山崎町(3)</t>
  </si>
  <si>
    <t>馬場町(1)</t>
  </si>
  <si>
    <t>馬場町(2)</t>
  </si>
  <si>
    <t>馬場町(3)</t>
  </si>
  <si>
    <t>名高</t>
  </si>
  <si>
    <t>築地</t>
  </si>
  <si>
    <t>鳥居</t>
  </si>
  <si>
    <t>藤白</t>
  </si>
  <si>
    <t>冷水</t>
  </si>
  <si>
    <t>大野中</t>
  </si>
  <si>
    <t>幡川</t>
  </si>
  <si>
    <t>井田</t>
  </si>
  <si>
    <t>阪井</t>
  </si>
  <si>
    <t>重根</t>
  </si>
  <si>
    <t>別所</t>
  </si>
  <si>
    <t>扱沢</t>
  </si>
  <si>
    <t>東畑</t>
  </si>
  <si>
    <t>小野田</t>
  </si>
  <si>
    <t>且来</t>
  </si>
  <si>
    <t>多田</t>
  </si>
  <si>
    <t>岡田</t>
  </si>
  <si>
    <t>別院</t>
  </si>
  <si>
    <t>野尻</t>
  </si>
  <si>
    <t>下津野</t>
  </si>
  <si>
    <t>原野</t>
  </si>
  <si>
    <t>七山</t>
  </si>
  <si>
    <t>孟子</t>
  </si>
  <si>
    <t>高津</t>
  </si>
  <si>
    <t>溝ノ口</t>
  </si>
  <si>
    <t>椋木</t>
  </si>
  <si>
    <t>野上中</t>
  </si>
  <si>
    <t>木津</t>
  </si>
  <si>
    <t>沖野々</t>
  </si>
  <si>
    <t>野上新</t>
  </si>
  <si>
    <t>九品寺</t>
  </si>
  <si>
    <t>次ケ谷</t>
  </si>
  <si>
    <t>ひや水</t>
  </si>
  <si>
    <t>上谷</t>
  </si>
  <si>
    <t>赤沼</t>
  </si>
  <si>
    <t>海老谷</t>
  </si>
  <si>
    <t>下津町小畑</t>
  </si>
  <si>
    <t>下津町上</t>
  </si>
  <si>
    <t>下津町小原</t>
  </si>
  <si>
    <t>下津町下津</t>
  </si>
  <si>
    <t>下津町鰈川</t>
  </si>
  <si>
    <t>下津町丸田</t>
  </si>
  <si>
    <t>下津町黒田</t>
  </si>
  <si>
    <t>下津町丁</t>
  </si>
  <si>
    <t>下津町方</t>
  </si>
  <si>
    <t>下津町大崎</t>
  </si>
  <si>
    <t>下津町塩津</t>
  </si>
  <si>
    <t>下津町大窪</t>
  </si>
  <si>
    <t>下津町沓掛</t>
  </si>
  <si>
    <t>下津町市坪</t>
  </si>
  <si>
    <t>下津町橘本</t>
  </si>
  <si>
    <t>下津町小松原</t>
  </si>
  <si>
    <t>下津町青枝</t>
  </si>
  <si>
    <t>下津町中</t>
  </si>
  <si>
    <t>下津町小南</t>
  </si>
  <si>
    <t>下津町梅田</t>
  </si>
  <si>
    <t>下津町下</t>
  </si>
  <si>
    <t>下津町笠畑</t>
  </si>
  <si>
    <t>下津町興</t>
  </si>
  <si>
    <t>下津町引尾</t>
  </si>
  <si>
    <t>下津町百垣内</t>
  </si>
  <si>
    <t>下津町曽根田</t>
  </si>
  <si>
    <t>山田</t>
  </si>
  <si>
    <t>南赤坂</t>
  </si>
  <si>
    <t>北赤坂</t>
  </si>
  <si>
    <t>海南市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</si>
</sst>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77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88</v>
      </c>
      <c r="C2" s="12" t="s">
        <v>14</v>
      </c>
      <c r="D2" s="12">
        <v>2206</v>
      </c>
      <c r="E2" s="1">
        <f>SUM(F2:G2)</f>
        <v>761</v>
      </c>
      <c r="F2" s="13">
        <v>702</v>
      </c>
      <c r="G2" s="9">
        <f>SUM(J2:K2)</f>
        <v>59</v>
      </c>
      <c r="H2" s="10">
        <f>SUM(E2*0.7)</f>
        <v>532.69999999999993</v>
      </c>
      <c r="I2" s="2"/>
      <c r="J2" s="4">
        <v>0</v>
      </c>
      <c r="K2" s="4">
        <v>59</v>
      </c>
    </row>
    <row r="3" spans="1:11" ht="18.75" customHeight="1" x14ac:dyDescent="0.4">
      <c r="A3" s="10" t="s">
        <v>12</v>
      </c>
      <c r="B3" s="1" t="s">
        <v>13</v>
      </c>
      <c r="C3" s="12" t="s">
        <v>15</v>
      </c>
      <c r="D3" s="12">
        <v>3412</v>
      </c>
      <c r="E3" s="1">
        <f t="shared" ref="E3:E66" si="0">SUM(F3:G3)</f>
        <v>1182</v>
      </c>
      <c r="F3" s="13">
        <v>989</v>
      </c>
      <c r="G3" s="9">
        <f t="shared" ref="G3:G66" si="1">SUM(J3:K3)</f>
        <v>193</v>
      </c>
      <c r="H3" s="18">
        <f t="shared" ref="H3:H66" si="2">SUM(E3*0.7)</f>
        <v>827.4</v>
      </c>
      <c r="I3" s="2"/>
      <c r="J3" s="4">
        <v>0</v>
      </c>
      <c r="K3" s="4">
        <v>193</v>
      </c>
    </row>
    <row r="4" spans="1:11" ht="18.75" customHeight="1" x14ac:dyDescent="0.4">
      <c r="A4" s="10" t="s">
        <v>12</v>
      </c>
      <c r="B4" s="1" t="s">
        <v>13</v>
      </c>
      <c r="C4" s="12" t="s">
        <v>16</v>
      </c>
      <c r="D4" s="12">
        <v>4772</v>
      </c>
      <c r="E4" s="1">
        <f t="shared" si="0"/>
        <v>1823</v>
      </c>
      <c r="F4" s="13">
        <v>1159</v>
      </c>
      <c r="G4" s="9">
        <f t="shared" si="1"/>
        <v>664</v>
      </c>
      <c r="H4" s="18">
        <f t="shared" si="2"/>
        <v>1276.0999999999999</v>
      </c>
      <c r="I4" s="2"/>
      <c r="J4" s="4">
        <v>22</v>
      </c>
      <c r="K4" s="4">
        <v>642</v>
      </c>
    </row>
    <row r="5" spans="1:11" ht="18.75" customHeight="1" x14ac:dyDescent="0.4">
      <c r="A5" s="10" t="s">
        <v>12</v>
      </c>
      <c r="B5" s="1" t="s">
        <v>13</v>
      </c>
      <c r="C5" s="12" t="s">
        <v>17</v>
      </c>
      <c r="D5" s="12">
        <v>38</v>
      </c>
      <c r="E5" s="1">
        <f t="shared" si="0"/>
        <v>15</v>
      </c>
      <c r="F5" s="13">
        <v>15</v>
      </c>
      <c r="G5" s="9">
        <f t="shared" si="1"/>
        <v>0</v>
      </c>
      <c r="H5" s="18">
        <f t="shared" si="2"/>
        <v>10.5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2" t="s">
        <v>18</v>
      </c>
      <c r="D6" s="12">
        <v>60</v>
      </c>
      <c r="E6" s="1">
        <f t="shared" si="0"/>
        <v>21</v>
      </c>
      <c r="F6" s="13">
        <v>15</v>
      </c>
      <c r="G6" s="9">
        <f t="shared" si="1"/>
        <v>6</v>
      </c>
      <c r="H6" s="18">
        <f t="shared" si="2"/>
        <v>14.7</v>
      </c>
      <c r="I6" s="2"/>
      <c r="J6" s="4">
        <v>0</v>
      </c>
      <c r="K6" s="4">
        <v>6</v>
      </c>
    </row>
    <row r="7" spans="1:11" ht="18.75" customHeight="1" x14ac:dyDescent="0.4">
      <c r="A7" s="10" t="s">
        <v>12</v>
      </c>
      <c r="B7" s="1" t="s">
        <v>13</v>
      </c>
      <c r="C7" s="12" t="s">
        <v>19</v>
      </c>
      <c r="D7" s="12">
        <v>15</v>
      </c>
      <c r="E7" s="1">
        <f t="shared" si="0"/>
        <v>6</v>
      </c>
      <c r="F7" s="13">
        <v>6</v>
      </c>
      <c r="G7" s="9">
        <f t="shared" si="1"/>
        <v>0</v>
      </c>
      <c r="H7" s="18">
        <f t="shared" si="2"/>
        <v>4.1999999999999993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2" t="s">
        <v>20</v>
      </c>
      <c r="D8" s="12">
        <v>18</v>
      </c>
      <c r="E8" s="1">
        <f t="shared" si="0"/>
        <v>10</v>
      </c>
      <c r="F8" s="13">
        <v>7</v>
      </c>
      <c r="G8" s="9">
        <f t="shared" si="1"/>
        <v>3</v>
      </c>
      <c r="H8" s="18">
        <f t="shared" si="2"/>
        <v>7</v>
      </c>
      <c r="I8" s="2"/>
      <c r="J8" s="4">
        <v>0</v>
      </c>
      <c r="K8" s="4">
        <v>3</v>
      </c>
    </row>
    <row r="9" spans="1:11" ht="18.75" customHeight="1" x14ac:dyDescent="0.4">
      <c r="A9" s="10" t="s">
        <v>12</v>
      </c>
      <c r="B9" s="1" t="s">
        <v>13</v>
      </c>
      <c r="C9" s="12" t="s">
        <v>21</v>
      </c>
      <c r="D9" s="12">
        <v>31</v>
      </c>
      <c r="E9" s="1">
        <f t="shared" si="0"/>
        <v>11</v>
      </c>
      <c r="F9" s="13">
        <v>8</v>
      </c>
      <c r="G9" s="9">
        <f t="shared" si="1"/>
        <v>3</v>
      </c>
      <c r="H9" s="18">
        <f t="shared" si="2"/>
        <v>7.6999999999999993</v>
      </c>
      <c r="I9" s="2"/>
      <c r="J9" s="4">
        <v>0</v>
      </c>
      <c r="K9" s="4">
        <v>3</v>
      </c>
    </row>
    <row r="10" spans="1:11" ht="18.75" customHeight="1" x14ac:dyDescent="0.4">
      <c r="A10" s="10" t="s">
        <v>12</v>
      </c>
      <c r="B10" s="1" t="s">
        <v>13</v>
      </c>
      <c r="C10" s="12" t="s">
        <v>22</v>
      </c>
      <c r="D10" s="12">
        <v>23</v>
      </c>
      <c r="E10" s="1">
        <f t="shared" si="0"/>
        <v>8</v>
      </c>
      <c r="F10" s="13">
        <v>7</v>
      </c>
      <c r="G10" s="9">
        <f t="shared" si="1"/>
        <v>1</v>
      </c>
      <c r="H10" s="18">
        <f t="shared" si="2"/>
        <v>5.6</v>
      </c>
      <c r="I10" s="2"/>
      <c r="J10" s="4">
        <v>0</v>
      </c>
      <c r="K10" s="4">
        <v>1</v>
      </c>
    </row>
    <row r="11" spans="1:11" ht="18.75" customHeight="1" x14ac:dyDescent="0.4">
      <c r="A11" s="10" t="s">
        <v>12</v>
      </c>
      <c r="B11" s="1" t="s">
        <v>13</v>
      </c>
      <c r="C11" s="12" t="s">
        <v>23</v>
      </c>
      <c r="D11" s="12">
        <v>1719</v>
      </c>
      <c r="E11" s="1">
        <f t="shared" si="0"/>
        <v>644</v>
      </c>
      <c r="F11" s="13">
        <v>405</v>
      </c>
      <c r="G11" s="9">
        <f t="shared" si="1"/>
        <v>239</v>
      </c>
      <c r="H11" s="18">
        <f t="shared" si="2"/>
        <v>450.79999999999995</v>
      </c>
      <c r="I11" s="2"/>
      <c r="J11" s="4">
        <v>63</v>
      </c>
      <c r="K11" s="4">
        <v>176</v>
      </c>
    </row>
    <row r="12" spans="1:11" ht="18.75" customHeight="1" x14ac:dyDescent="0.4">
      <c r="A12" s="10" t="s">
        <v>12</v>
      </c>
      <c r="B12" s="1" t="s">
        <v>13</v>
      </c>
      <c r="C12" s="12" t="s">
        <v>24</v>
      </c>
      <c r="D12" s="12">
        <v>96</v>
      </c>
      <c r="E12" s="1">
        <f t="shared" si="0"/>
        <v>12</v>
      </c>
      <c r="F12" s="13">
        <v>5</v>
      </c>
      <c r="G12" s="9">
        <f t="shared" si="1"/>
        <v>7</v>
      </c>
      <c r="H12" s="18">
        <f t="shared" si="2"/>
        <v>8.3999999999999986</v>
      </c>
      <c r="I12" s="2"/>
      <c r="J12" s="4">
        <v>0</v>
      </c>
      <c r="K12" s="4">
        <v>7</v>
      </c>
    </row>
    <row r="13" spans="1:11" ht="18.75" customHeight="1" x14ac:dyDescent="0.4">
      <c r="A13" s="10" t="s">
        <v>12</v>
      </c>
      <c r="B13" s="1" t="s">
        <v>13</v>
      </c>
      <c r="C13" s="12" t="s">
        <v>25</v>
      </c>
      <c r="D13" s="12">
        <v>1490</v>
      </c>
      <c r="E13" s="1">
        <f t="shared" si="0"/>
        <v>545</v>
      </c>
      <c r="F13" s="13">
        <v>486</v>
      </c>
      <c r="G13" s="9">
        <f t="shared" si="1"/>
        <v>59</v>
      </c>
      <c r="H13" s="18">
        <f t="shared" si="2"/>
        <v>381.5</v>
      </c>
      <c r="I13" s="2"/>
      <c r="J13" s="4">
        <v>1</v>
      </c>
      <c r="K13" s="4">
        <v>58</v>
      </c>
    </row>
    <row r="14" spans="1:11" ht="18.75" customHeight="1" x14ac:dyDescent="0.4">
      <c r="A14" s="10" t="s">
        <v>12</v>
      </c>
      <c r="B14" s="1" t="s">
        <v>13</v>
      </c>
      <c r="C14" s="12" t="s">
        <v>26</v>
      </c>
      <c r="D14" s="12">
        <v>1424</v>
      </c>
      <c r="E14" s="1">
        <f t="shared" si="0"/>
        <v>453</v>
      </c>
      <c r="F14" s="13">
        <v>396</v>
      </c>
      <c r="G14" s="9">
        <f t="shared" si="1"/>
        <v>57</v>
      </c>
      <c r="H14" s="18">
        <f t="shared" si="2"/>
        <v>317.09999999999997</v>
      </c>
      <c r="I14" s="2"/>
      <c r="J14" s="4">
        <v>0</v>
      </c>
      <c r="K14" s="4">
        <v>57</v>
      </c>
    </row>
    <row r="15" spans="1:11" ht="18.75" customHeight="1" x14ac:dyDescent="0.4">
      <c r="A15" s="10" t="s">
        <v>12</v>
      </c>
      <c r="B15" s="1" t="s">
        <v>13</v>
      </c>
      <c r="C15" s="12" t="s">
        <v>27</v>
      </c>
      <c r="D15" s="12">
        <v>584</v>
      </c>
      <c r="E15" s="1">
        <f t="shared" si="0"/>
        <v>195</v>
      </c>
      <c r="F15" s="13">
        <v>192</v>
      </c>
      <c r="G15" s="9">
        <f t="shared" si="1"/>
        <v>3</v>
      </c>
      <c r="H15" s="18">
        <f t="shared" si="2"/>
        <v>136.5</v>
      </c>
      <c r="I15" s="2"/>
      <c r="J15" s="4">
        <v>0</v>
      </c>
      <c r="K15" s="4">
        <v>3</v>
      </c>
    </row>
    <row r="16" spans="1:11" ht="18.75" customHeight="1" x14ac:dyDescent="0.4">
      <c r="A16" s="10" t="s">
        <v>12</v>
      </c>
      <c r="B16" s="1" t="s">
        <v>13</v>
      </c>
      <c r="C16" s="12" t="s">
        <v>28</v>
      </c>
      <c r="D16" s="12">
        <v>4260</v>
      </c>
      <c r="E16" s="1">
        <f t="shared" si="0"/>
        <v>1555</v>
      </c>
      <c r="F16" s="13">
        <v>1191</v>
      </c>
      <c r="G16" s="9">
        <f t="shared" si="1"/>
        <v>364</v>
      </c>
      <c r="H16" s="18">
        <f t="shared" si="2"/>
        <v>1088.5</v>
      </c>
      <c r="I16" s="2"/>
      <c r="J16" s="4">
        <v>12</v>
      </c>
      <c r="K16" s="4">
        <v>352</v>
      </c>
    </row>
    <row r="17" spans="1:11" ht="18.75" customHeight="1" x14ac:dyDescent="0.4">
      <c r="A17" s="10" t="s">
        <v>12</v>
      </c>
      <c r="B17" s="1" t="s">
        <v>13</v>
      </c>
      <c r="C17" s="12" t="s">
        <v>29</v>
      </c>
      <c r="D17" s="12">
        <v>673</v>
      </c>
      <c r="E17" s="1">
        <f t="shared" si="0"/>
        <v>217</v>
      </c>
      <c r="F17" s="13">
        <v>183</v>
      </c>
      <c r="G17" s="9">
        <f t="shared" si="1"/>
        <v>34</v>
      </c>
      <c r="H17" s="18">
        <f t="shared" si="2"/>
        <v>151.89999999999998</v>
      </c>
      <c r="I17" s="2"/>
      <c r="J17" s="4">
        <v>0</v>
      </c>
      <c r="K17" s="4">
        <v>34</v>
      </c>
    </row>
    <row r="18" spans="1:11" ht="18.75" customHeight="1" x14ac:dyDescent="0.4">
      <c r="A18" s="10" t="s">
        <v>12</v>
      </c>
      <c r="B18" s="1" t="s">
        <v>13</v>
      </c>
      <c r="C18" s="12" t="s">
        <v>30</v>
      </c>
      <c r="D18" s="12">
        <v>587</v>
      </c>
      <c r="E18" s="1">
        <f t="shared" si="0"/>
        <v>238</v>
      </c>
      <c r="F18" s="13">
        <v>187</v>
      </c>
      <c r="G18" s="9">
        <f t="shared" si="1"/>
        <v>51</v>
      </c>
      <c r="H18" s="18">
        <f t="shared" si="2"/>
        <v>166.6</v>
      </c>
      <c r="I18" s="2"/>
      <c r="J18" s="4">
        <v>0</v>
      </c>
      <c r="K18" s="4">
        <v>51</v>
      </c>
    </row>
    <row r="19" spans="1:11" ht="18.75" customHeight="1" x14ac:dyDescent="0.4">
      <c r="A19" s="10" t="s">
        <v>12</v>
      </c>
      <c r="B19" s="1" t="s">
        <v>13</v>
      </c>
      <c r="C19" s="12" t="s">
        <v>31</v>
      </c>
      <c r="D19" s="12">
        <v>2153</v>
      </c>
      <c r="E19" s="1">
        <f t="shared" si="0"/>
        <v>730</v>
      </c>
      <c r="F19" s="13">
        <v>688</v>
      </c>
      <c r="G19" s="9">
        <f t="shared" si="1"/>
        <v>42</v>
      </c>
      <c r="H19" s="18">
        <f t="shared" si="2"/>
        <v>510.99999999999994</v>
      </c>
      <c r="I19" s="2"/>
      <c r="J19" s="4">
        <v>0</v>
      </c>
      <c r="K19" s="4">
        <v>42</v>
      </c>
    </row>
    <row r="20" spans="1:11" ht="18.75" customHeight="1" x14ac:dyDescent="0.4">
      <c r="A20" s="10" t="s">
        <v>12</v>
      </c>
      <c r="B20" s="1" t="s">
        <v>13</v>
      </c>
      <c r="C20" s="12" t="s">
        <v>32</v>
      </c>
      <c r="D20" s="12">
        <v>3355</v>
      </c>
      <c r="E20" s="1">
        <f t="shared" si="0"/>
        <v>1324</v>
      </c>
      <c r="F20" s="13">
        <v>1058</v>
      </c>
      <c r="G20" s="9">
        <f t="shared" si="1"/>
        <v>266</v>
      </c>
      <c r="H20" s="18">
        <f t="shared" si="2"/>
        <v>926.8</v>
      </c>
      <c r="I20" s="2"/>
      <c r="J20" s="4">
        <v>23</v>
      </c>
      <c r="K20" s="4">
        <v>243</v>
      </c>
    </row>
    <row r="21" spans="1:11" ht="18.75" customHeight="1" x14ac:dyDescent="0.4">
      <c r="A21" s="10" t="s">
        <v>12</v>
      </c>
      <c r="B21" s="1" t="s">
        <v>13</v>
      </c>
      <c r="C21" s="12" t="s">
        <v>33</v>
      </c>
      <c r="D21" s="12">
        <v>165</v>
      </c>
      <c r="E21" s="1">
        <f t="shared" si="0"/>
        <v>53</v>
      </c>
      <c r="F21" s="13">
        <v>53</v>
      </c>
      <c r="G21" s="9">
        <f t="shared" si="1"/>
        <v>0</v>
      </c>
      <c r="H21" s="18">
        <f t="shared" si="2"/>
        <v>37.099999999999994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13</v>
      </c>
      <c r="C22" s="12" t="s">
        <v>34</v>
      </c>
      <c r="D22" s="12">
        <v>39</v>
      </c>
      <c r="E22" s="1">
        <f t="shared" si="0"/>
        <v>14</v>
      </c>
      <c r="F22" s="13">
        <v>14</v>
      </c>
      <c r="G22" s="9">
        <f t="shared" si="1"/>
        <v>0</v>
      </c>
      <c r="H22" s="18">
        <f t="shared" si="2"/>
        <v>9.7999999999999989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13</v>
      </c>
      <c r="C23" s="12" t="s">
        <v>35</v>
      </c>
      <c r="D23" s="12">
        <v>130</v>
      </c>
      <c r="E23" s="1">
        <f t="shared" si="0"/>
        <v>41</v>
      </c>
      <c r="F23" s="13">
        <v>41</v>
      </c>
      <c r="G23" s="9">
        <f t="shared" si="1"/>
        <v>0</v>
      </c>
      <c r="H23" s="18">
        <f t="shared" si="2"/>
        <v>28.7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13</v>
      </c>
      <c r="C24" s="12" t="s">
        <v>36</v>
      </c>
      <c r="D24" s="12">
        <v>2369</v>
      </c>
      <c r="E24" s="1">
        <f t="shared" si="0"/>
        <v>803</v>
      </c>
      <c r="F24" s="13">
        <v>752</v>
      </c>
      <c r="G24" s="9">
        <f t="shared" si="1"/>
        <v>51</v>
      </c>
      <c r="H24" s="18">
        <f t="shared" si="2"/>
        <v>562.09999999999991</v>
      </c>
      <c r="I24" s="2"/>
      <c r="J24" s="4">
        <v>21</v>
      </c>
      <c r="K24" s="4">
        <v>30</v>
      </c>
    </row>
    <row r="25" spans="1:11" ht="18.75" customHeight="1" x14ac:dyDescent="0.4">
      <c r="A25" s="10" t="s">
        <v>12</v>
      </c>
      <c r="B25" s="1" t="s">
        <v>13</v>
      </c>
      <c r="C25" s="12" t="s">
        <v>37</v>
      </c>
      <c r="D25" s="12">
        <v>1586</v>
      </c>
      <c r="E25" s="1">
        <f t="shared" si="0"/>
        <v>600</v>
      </c>
      <c r="F25" s="13">
        <v>527</v>
      </c>
      <c r="G25" s="9">
        <f t="shared" si="1"/>
        <v>73</v>
      </c>
      <c r="H25" s="18">
        <f t="shared" si="2"/>
        <v>420</v>
      </c>
      <c r="I25" s="2"/>
      <c r="J25" s="4">
        <v>8</v>
      </c>
      <c r="K25" s="4">
        <v>65</v>
      </c>
    </row>
    <row r="26" spans="1:11" ht="18.75" customHeight="1" x14ac:dyDescent="0.4">
      <c r="A26" s="10" t="s">
        <v>12</v>
      </c>
      <c r="B26" s="1" t="s">
        <v>13</v>
      </c>
      <c r="C26" s="12" t="s">
        <v>38</v>
      </c>
      <c r="D26" s="12">
        <v>805</v>
      </c>
      <c r="E26" s="1">
        <f t="shared" si="0"/>
        <v>256</v>
      </c>
      <c r="F26" s="13">
        <v>252</v>
      </c>
      <c r="G26" s="9">
        <f t="shared" si="1"/>
        <v>4</v>
      </c>
      <c r="H26" s="18">
        <f t="shared" si="2"/>
        <v>179.2</v>
      </c>
      <c r="I26" s="2"/>
      <c r="J26" s="4">
        <v>1</v>
      </c>
      <c r="K26" s="4">
        <v>3</v>
      </c>
    </row>
    <row r="27" spans="1:11" ht="18.75" customHeight="1" x14ac:dyDescent="0.4">
      <c r="A27" s="10" t="s">
        <v>12</v>
      </c>
      <c r="B27" s="1" t="s">
        <v>13</v>
      </c>
      <c r="C27" s="12" t="s">
        <v>39</v>
      </c>
      <c r="D27" s="12">
        <v>2340</v>
      </c>
      <c r="E27" s="1">
        <f t="shared" si="0"/>
        <v>905</v>
      </c>
      <c r="F27" s="13">
        <v>530</v>
      </c>
      <c r="G27" s="9">
        <f t="shared" si="1"/>
        <v>375</v>
      </c>
      <c r="H27" s="18">
        <f t="shared" si="2"/>
        <v>633.5</v>
      </c>
      <c r="I27" s="2"/>
      <c r="J27" s="4">
        <v>48</v>
      </c>
      <c r="K27" s="4">
        <v>327</v>
      </c>
    </row>
    <row r="28" spans="1:11" ht="18.75" customHeight="1" x14ac:dyDescent="0.4">
      <c r="A28" s="10" t="s">
        <v>12</v>
      </c>
      <c r="B28" s="1" t="s">
        <v>13</v>
      </c>
      <c r="C28" s="12" t="s">
        <v>40</v>
      </c>
      <c r="D28" s="12">
        <v>302</v>
      </c>
      <c r="E28" s="1">
        <f t="shared" si="0"/>
        <v>89</v>
      </c>
      <c r="F28" s="13">
        <v>89</v>
      </c>
      <c r="G28" s="9">
        <f t="shared" si="1"/>
        <v>0</v>
      </c>
      <c r="H28" s="18">
        <f t="shared" si="2"/>
        <v>62.3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13</v>
      </c>
      <c r="C29" s="12" t="s">
        <v>41</v>
      </c>
      <c r="D29" s="12">
        <v>168</v>
      </c>
      <c r="E29" s="1">
        <f t="shared" si="0"/>
        <v>56</v>
      </c>
      <c r="F29" s="13">
        <v>56</v>
      </c>
      <c r="G29" s="9">
        <f t="shared" si="1"/>
        <v>0</v>
      </c>
      <c r="H29" s="18">
        <f t="shared" si="2"/>
        <v>39.199999999999996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13</v>
      </c>
      <c r="C30" s="12" t="s">
        <v>42</v>
      </c>
      <c r="D30" s="12">
        <v>104</v>
      </c>
      <c r="E30" s="1">
        <f t="shared" si="0"/>
        <v>35</v>
      </c>
      <c r="F30" s="13">
        <v>35</v>
      </c>
      <c r="G30" s="9">
        <f t="shared" si="1"/>
        <v>0</v>
      </c>
      <c r="H30" s="18">
        <f t="shared" si="2"/>
        <v>24.5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13</v>
      </c>
      <c r="C31" s="12" t="s">
        <v>43</v>
      </c>
      <c r="D31" s="12">
        <v>580</v>
      </c>
      <c r="E31" s="1">
        <f t="shared" si="0"/>
        <v>188</v>
      </c>
      <c r="F31" s="13">
        <v>181</v>
      </c>
      <c r="G31" s="9">
        <f t="shared" si="1"/>
        <v>7</v>
      </c>
      <c r="H31" s="18">
        <f t="shared" si="2"/>
        <v>131.6</v>
      </c>
      <c r="I31" s="2"/>
      <c r="J31" s="4">
        <v>6</v>
      </c>
      <c r="K31" s="4">
        <v>1</v>
      </c>
    </row>
    <row r="32" spans="1:11" ht="18.75" customHeight="1" x14ac:dyDescent="0.4">
      <c r="A32" s="10" t="s">
        <v>12</v>
      </c>
      <c r="B32" s="1" t="s">
        <v>13</v>
      </c>
      <c r="C32" s="12" t="s">
        <v>44</v>
      </c>
      <c r="D32" s="12">
        <v>995</v>
      </c>
      <c r="E32" s="1">
        <f t="shared" si="0"/>
        <v>342</v>
      </c>
      <c r="F32" s="13">
        <v>268</v>
      </c>
      <c r="G32" s="9">
        <f t="shared" si="1"/>
        <v>74</v>
      </c>
      <c r="H32" s="18">
        <f t="shared" si="2"/>
        <v>239.39999999999998</v>
      </c>
      <c r="I32" s="2"/>
      <c r="J32" s="4">
        <v>7</v>
      </c>
      <c r="K32" s="4">
        <v>67</v>
      </c>
    </row>
    <row r="33" spans="1:11" ht="18.75" customHeight="1" x14ac:dyDescent="0.4">
      <c r="A33" s="10" t="s">
        <v>12</v>
      </c>
      <c r="B33" s="1" t="s">
        <v>13</v>
      </c>
      <c r="C33" s="12" t="s">
        <v>45</v>
      </c>
      <c r="D33" s="12">
        <v>372</v>
      </c>
      <c r="E33" s="1">
        <f t="shared" si="0"/>
        <v>109</v>
      </c>
      <c r="F33" s="13">
        <v>109</v>
      </c>
      <c r="G33" s="9">
        <f t="shared" si="1"/>
        <v>0</v>
      </c>
      <c r="H33" s="18">
        <f t="shared" si="2"/>
        <v>76.3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13</v>
      </c>
      <c r="C34" s="12" t="s">
        <v>46</v>
      </c>
      <c r="D34" s="12">
        <v>305</v>
      </c>
      <c r="E34" s="1">
        <f t="shared" si="0"/>
        <v>99</v>
      </c>
      <c r="F34" s="13">
        <v>99</v>
      </c>
      <c r="G34" s="9">
        <f t="shared" si="1"/>
        <v>0</v>
      </c>
      <c r="H34" s="18">
        <f t="shared" si="2"/>
        <v>69.3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13</v>
      </c>
      <c r="C35" s="12" t="s">
        <v>47</v>
      </c>
      <c r="D35" s="12">
        <v>540</v>
      </c>
      <c r="E35" s="1">
        <f t="shared" si="0"/>
        <v>181</v>
      </c>
      <c r="F35" s="13">
        <v>169</v>
      </c>
      <c r="G35" s="9">
        <f t="shared" si="1"/>
        <v>12</v>
      </c>
      <c r="H35" s="18">
        <f t="shared" si="2"/>
        <v>126.69999999999999</v>
      </c>
      <c r="I35" s="2"/>
      <c r="J35" s="4">
        <v>2</v>
      </c>
      <c r="K35" s="4">
        <v>10</v>
      </c>
    </row>
    <row r="36" spans="1:11" ht="18.75" customHeight="1" x14ac:dyDescent="0.4">
      <c r="A36" s="10" t="s">
        <v>12</v>
      </c>
      <c r="B36" s="1" t="s">
        <v>13</v>
      </c>
      <c r="C36" s="12" t="s">
        <v>48</v>
      </c>
      <c r="D36" s="12">
        <v>293</v>
      </c>
      <c r="E36" s="1">
        <f t="shared" si="0"/>
        <v>98</v>
      </c>
      <c r="F36" s="13">
        <v>90</v>
      </c>
      <c r="G36" s="9">
        <f t="shared" si="1"/>
        <v>8</v>
      </c>
      <c r="H36" s="18">
        <f t="shared" si="2"/>
        <v>68.599999999999994</v>
      </c>
      <c r="I36" s="2"/>
      <c r="J36" s="4">
        <v>2</v>
      </c>
      <c r="K36" s="4">
        <v>6</v>
      </c>
    </row>
    <row r="37" spans="1:11" ht="18.75" customHeight="1" x14ac:dyDescent="0.4">
      <c r="A37" s="10" t="s">
        <v>12</v>
      </c>
      <c r="B37" s="1" t="s">
        <v>13</v>
      </c>
      <c r="C37" s="12" t="s">
        <v>49</v>
      </c>
      <c r="D37" s="12">
        <v>889</v>
      </c>
      <c r="E37" s="1">
        <f t="shared" si="0"/>
        <v>291</v>
      </c>
      <c r="F37" s="13">
        <v>211</v>
      </c>
      <c r="G37" s="9">
        <f t="shared" si="1"/>
        <v>80</v>
      </c>
      <c r="H37" s="18">
        <f t="shared" si="2"/>
        <v>203.7</v>
      </c>
      <c r="I37" s="2"/>
      <c r="J37" s="4">
        <v>2</v>
      </c>
      <c r="K37" s="4">
        <v>78</v>
      </c>
    </row>
    <row r="38" spans="1:11" ht="18.75" customHeight="1" x14ac:dyDescent="0.4">
      <c r="A38" s="10" t="s">
        <v>12</v>
      </c>
      <c r="B38" s="1" t="s">
        <v>13</v>
      </c>
      <c r="C38" s="12" t="s">
        <v>50</v>
      </c>
      <c r="D38" s="12">
        <v>501</v>
      </c>
      <c r="E38" s="1">
        <f t="shared" si="0"/>
        <v>133</v>
      </c>
      <c r="F38" s="13">
        <v>123</v>
      </c>
      <c r="G38" s="9">
        <f t="shared" si="1"/>
        <v>10</v>
      </c>
      <c r="H38" s="18">
        <f t="shared" si="2"/>
        <v>93.1</v>
      </c>
      <c r="I38" s="2"/>
      <c r="J38" s="4">
        <v>0</v>
      </c>
      <c r="K38" s="4">
        <v>10</v>
      </c>
    </row>
    <row r="39" spans="1:11" ht="18.75" customHeight="1" x14ac:dyDescent="0.4">
      <c r="A39" s="10" t="s">
        <v>12</v>
      </c>
      <c r="B39" s="1" t="s">
        <v>13</v>
      </c>
      <c r="C39" s="12" t="s">
        <v>51</v>
      </c>
      <c r="D39" s="12">
        <v>616</v>
      </c>
      <c r="E39" s="1">
        <f t="shared" si="0"/>
        <v>207</v>
      </c>
      <c r="F39" s="13">
        <v>200</v>
      </c>
      <c r="G39" s="9">
        <f t="shared" si="1"/>
        <v>7</v>
      </c>
      <c r="H39" s="18">
        <f t="shared" si="2"/>
        <v>144.89999999999998</v>
      </c>
      <c r="I39" s="2"/>
      <c r="J39" s="4">
        <v>0</v>
      </c>
      <c r="K39" s="4">
        <v>7</v>
      </c>
    </row>
    <row r="40" spans="1:11" ht="18.75" customHeight="1" x14ac:dyDescent="0.4">
      <c r="A40" s="10" t="s">
        <v>12</v>
      </c>
      <c r="B40" s="1" t="s">
        <v>13</v>
      </c>
      <c r="C40" s="12" t="s">
        <v>52</v>
      </c>
      <c r="D40" s="12">
        <v>426</v>
      </c>
      <c r="E40" s="1">
        <f t="shared" si="0"/>
        <v>149</v>
      </c>
      <c r="F40" s="13">
        <v>149</v>
      </c>
      <c r="G40" s="9">
        <f t="shared" si="1"/>
        <v>0</v>
      </c>
      <c r="H40" s="18">
        <f t="shared" si="2"/>
        <v>104.3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13</v>
      </c>
      <c r="C41" s="12" t="s">
        <v>53</v>
      </c>
      <c r="D41" s="12">
        <v>340</v>
      </c>
      <c r="E41" s="1">
        <f t="shared" si="0"/>
        <v>113</v>
      </c>
      <c r="F41" s="13">
        <v>113</v>
      </c>
      <c r="G41" s="9">
        <f t="shared" si="1"/>
        <v>0</v>
      </c>
      <c r="H41" s="18">
        <f t="shared" si="2"/>
        <v>79.099999999999994</v>
      </c>
      <c r="I41" s="2"/>
      <c r="J41" s="4">
        <v>0</v>
      </c>
      <c r="K41" s="4">
        <v>0</v>
      </c>
    </row>
    <row r="42" spans="1:11" ht="18.75" customHeight="1" x14ac:dyDescent="0.4">
      <c r="A42" s="10" t="s">
        <v>12</v>
      </c>
      <c r="B42" s="1" t="s">
        <v>13</v>
      </c>
      <c r="C42" s="12" t="s">
        <v>54</v>
      </c>
      <c r="D42" s="12">
        <v>245</v>
      </c>
      <c r="E42" s="1">
        <f t="shared" si="0"/>
        <v>84</v>
      </c>
      <c r="F42" s="13">
        <v>84</v>
      </c>
      <c r="G42" s="9">
        <f t="shared" si="1"/>
        <v>0</v>
      </c>
      <c r="H42" s="18">
        <f t="shared" si="2"/>
        <v>58.8</v>
      </c>
      <c r="I42" s="2"/>
      <c r="J42" s="4">
        <v>0</v>
      </c>
      <c r="K42" s="4">
        <v>0</v>
      </c>
    </row>
    <row r="43" spans="1:11" ht="18.75" customHeight="1" x14ac:dyDescent="0.4">
      <c r="A43" s="10" t="s">
        <v>12</v>
      </c>
      <c r="B43" s="1" t="s">
        <v>13</v>
      </c>
      <c r="C43" s="12" t="s">
        <v>55</v>
      </c>
      <c r="D43" s="12">
        <v>74</v>
      </c>
      <c r="E43" s="1">
        <f t="shared" si="0"/>
        <v>30</v>
      </c>
      <c r="F43" s="13">
        <v>30</v>
      </c>
      <c r="G43" s="9">
        <f t="shared" si="1"/>
        <v>0</v>
      </c>
      <c r="H43" s="18">
        <f t="shared" si="2"/>
        <v>21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13</v>
      </c>
      <c r="C44" s="12" t="s">
        <v>56</v>
      </c>
      <c r="D44" s="12">
        <v>127</v>
      </c>
      <c r="E44" s="1">
        <f t="shared" si="0"/>
        <v>18</v>
      </c>
      <c r="F44" s="13">
        <v>18</v>
      </c>
      <c r="G44" s="9">
        <f t="shared" si="1"/>
        <v>0</v>
      </c>
      <c r="H44" s="18">
        <f t="shared" si="2"/>
        <v>12.6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13</v>
      </c>
      <c r="C45" s="12" t="s">
        <v>57</v>
      </c>
      <c r="D45" s="12">
        <v>41</v>
      </c>
      <c r="E45" s="1">
        <f t="shared" si="0"/>
        <v>12</v>
      </c>
      <c r="F45" s="13">
        <v>12</v>
      </c>
      <c r="G45" s="9">
        <f t="shared" si="1"/>
        <v>0</v>
      </c>
      <c r="H45" s="18">
        <f t="shared" si="2"/>
        <v>8.3999999999999986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13</v>
      </c>
      <c r="C46" s="12" t="s">
        <v>58</v>
      </c>
      <c r="D46" s="12">
        <v>87</v>
      </c>
      <c r="E46" s="1">
        <f t="shared" si="0"/>
        <v>29</v>
      </c>
      <c r="F46" s="13">
        <v>29</v>
      </c>
      <c r="G46" s="9">
        <f t="shared" si="1"/>
        <v>0</v>
      </c>
      <c r="H46" s="18">
        <f t="shared" si="2"/>
        <v>20.299999999999997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13</v>
      </c>
      <c r="C47" s="12" t="s">
        <v>59</v>
      </c>
      <c r="D47" s="12">
        <v>241</v>
      </c>
      <c r="E47" s="1">
        <f t="shared" si="0"/>
        <v>68</v>
      </c>
      <c r="F47" s="13">
        <v>68</v>
      </c>
      <c r="G47" s="9">
        <f t="shared" si="1"/>
        <v>0</v>
      </c>
      <c r="H47" s="18">
        <f t="shared" si="2"/>
        <v>47.599999999999994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13</v>
      </c>
      <c r="C48" s="12" t="s">
        <v>60</v>
      </c>
      <c r="D48" s="12">
        <v>1056</v>
      </c>
      <c r="E48" s="1">
        <f t="shared" si="0"/>
        <v>363</v>
      </c>
      <c r="F48" s="13">
        <v>291</v>
      </c>
      <c r="G48" s="9">
        <f t="shared" si="1"/>
        <v>72</v>
      </c>
      <c r="H48" s="18">
        <f t="shared" si="2"/>
        <v>254.1</v>
      </c>
      <c r="I48" s="2"/>
      <c r="J48" s="4">
        <v>37</v>
      </c>
      <c r="K48" s="4">
        <v>35</v>
      </c>
    </row>
    <row r="49" spans="1:11" ht="18.75" customHeight="1" x14ac:dyDescent="0.4">
      <c r="A49" s="10" t="s">
        <v>12</v>
      </c>
      <c r="B49" s="1" t="s">
        <v>13</v>
      </c>
      <c r="C49" s="12" t="s">
        <v>61</v>
      </c>
      <c r="D49" s="12">
        <v>617</v>
      </c>
      <c r="E49" s="1">
        <f t="shared" si="0"/>
        <v>196</v>
      </c>
      <c r="F49" s="13">
        <v>173</v>
      </c>
      <c r="G49" s="9">
        <f t="shared" si="1"/>
        <v>23</v>
      </c>
      <c r="H49" s="18">
        <f t="shared" si="2"/>
        <v>137.19999999999999</v>
      </c>
      <c r="I49" s="2"/>
      <c r="J49" s="4">
        <v>4</v>
      </c>
      <c r="K49" s="4">
        <v>19</v>
      </c>
    </row>
    <row r="50" spans="1:11" ht="18.75" customHeight="1" x14ac:dyDescent="0.4">
      <c r="A50" s="10" t="s">
        <v>12</v>
      </c>
      <c r="B50" s="1" t="s">
        <v>13</v>
      </c>
      <c r="C50" s="12" t="s">
        <v>62</v>
      </c>
      <c r="D50" s="12">
        <v>1777</v>
      </c>
      <c r="E50" s="1">
        <f t="shared" si="0"/>
        <v>620</v>
      </c>
      <c r="F50" s="13">
        <v>588</v>
      </c>
      <c r="G50" s="9">
        <f t="shared" si="1"/>
        <v>32</v>
      </c>
      <c r="H50" s="18">
        <f t="shared" si="2"/>
        <v>434</v>
      </c>
      <c r="I50" s="2"/>
      <c r="J50" s="4">
        <v>3</v>
      </c>
      <c r="K50" s="4">
        <v>29</v>
      </c>
    </row>
    <row r="51" spans="1:11" ht="18.75" customHeight="1" x14ac:dyDescent="0.4">
      <c r="A51" s="10" t="s">
        <v>12</v>
      </c>
      <c r="B51" s="1" t="s">
        <v>13</v>
      </c>
      <c r="C51" s="12" t="s">
        <v>63</v>
      </c>
      <c r="D51" s="12">
        <v>209</v>
      </c>
      <c r="E51" s="1">
        <f t="shared" si="0"/>
        <v>63</v>
      </c>
      <c r="F51" s="13">
        <v>63</v>
      </c>
      <c r="G51" s="9">
        <f t="shared" si="1"/>
        <v>0</v>
      </c>
      <c r="H51" s="18">
        <f t="shared" si="2"/>
        <v>44.099999999999994</v>
      </c>
      <c r="I51" s="2"/>
      <c r="J51" s="4">
        <v>0</v>
      </c>
      <c r="K51" s="4">
        <v>0</v>
      </c>
    </row>
    <row r="52" spans="1:11" ht="18.75" customHeight="1" x14ac:dyDescent="0.4">
      <c r="A52" s="10" t="s">
        <v>12</v>
      </c>
      <c r="B52" s="1" t="s">
        <v>13</v>
      </c>
      <c r="C52" s="12" t="s">
        <v>64</v>
      </c>
      <c r="D52" s="12">
        <v>1739</v>
      </c>
      <c r="E52" s="1">
        <f t="shared" si="0"/>
        <v>560</v>
      </c>
      <c r="F52" s="13">
        <v>469</v>
      </c>
      <c r="G52" s="9">
        <f t="shared" si="1"/>
        <v>91</v>
      </c>
      <c r="H52" s="18">
        <f t="shared" si="2"/>
        <v>392</v>
      </c>
      <c r="I52" s="2"/>
      <c r="J52" s="4">
        <v>10</v>
      </c>
      <c r="K52" s="4">
        <v>81</v>
      </c>
    </row>
    <row r="53" spans="1:11" ht="18.75" customHeight="1" x14ac:dyDescent="0.4">
      <c r="A53" s="10" t="s">
        <v>12</v>
      </c>
      <c r="B53" s="1" t="s">
        <v>13</v>
      </c>
      <c r="C53" s="12" t="s">
        <v>65</v>
      </c>
      <c r="D53" s="12">
        <v>227</v>
      </c>
      <c r="E53" s="1">
        <f t="shared" si="0"/>
        <v>71</v>
      </c>
      <c r="F53" s="13">
        <v>67</v>
      </c>
      <c r="G53" s="9">
        <f t="shared" si="1"/>
        <v>4</v>
      </c>
      <c r="H53" s="18">
        <f t="shared" si="2"/>
        <v>49.699999999999996</v>
      </c>
      <c r="I53" s="2"/>
      <c r="J53" s="4">
        <v>3</v>
      </c>
      <c r="K53" s="4">
        <v>1</v>
      </c>
    </row>
    <row r="54" spans="1:11" ht="18.75" customHeight="1" x14ac:dyDescent="0.4">
      <c r="A54" s="10" t="s">
        <v>12</v>
      </c>
      <c r="B54" s="1" t="s">
        <v>13</v>
      </c>
      <c r="C54" s="12" t="s">
        <v>66</v>
      </c>
      <c r="D54" s="12">
        <v>334</v>
      </c>
      <c r="E54" s="1">
        <f t="shared" si="0"/>
        <v>112</v>
      </c>
      <c r="F54" s="13">
        <v>101</v>
      </c>
      <c r="G54" s="9">
        <f t="shared" si="1"/>
        <v>11</v>
      </c>
      <c r="H54" s="18">
        <f t="shared" si="2"/>
        <v>78.399999999999991</v>
      </c>
      <c r="I54" s="2"/>
      <c r="J54" s="4">
        <v>1</v>
      </c>
      <c r="K54" s="4">
        <v>10</v>
      </c>
    </row>
    <row r="55" spans="1:11" ht="18.75" customHeight="1" x14ac:dyDescent="0.4">
      <c r="A55" s="10" t="s">
        <v>12</v>
      </c>
      <c r="B55" s="1" t="s">
        <v>13</v>
      </c>
      <c r="C55" s="12" t="s">
        <v>67</v>
      </c>
      <c r="D55" s="12">
        <v>1361</v>
      </c>
      <c r="E55" s="1">
        <f t="shared" si="0"/>
        <v>405</v>
      </c>
      <c r="F55" s="13">
        <v>381</v>
      </c>
      <c r="G55" s="9">
        <f t="shared" si="1"/>
        <v>24</v>
      </c>
      <c r="H55" s="18">
        <f t="shared" si="2"/>
        <v>283.5</v>
      </c>
      <c r="I55" s="2"/>
      <c r="J55" s="4">
        <v>7</v>
      </c>
      <c r="K55" s="4">
        <v>17</v>
      </c>
    </row>
    <row r="56" spans="1:11" ht="18.75" customHeight="1" x14ac:dyDescent="0.4">
      <c r="A56" s="10" t="s">
        <v>12</v>
      </c>
      <c r="B56" s="1" t="s">
        <v>13</v>
      </c>
      <c r="C56" s="12" t="s">
        <v>68</v>
      </c>
      <c r="D56" s="12">
        <v>632</v>
      </c>
      <c r="E56" s="1">
        <f t="shared" si="0"/>
        <v>200</v>
      </c>
      <c r="F56" s="13">
        <v>200</v>
      </c>
      <c r="G56" s="9">
        <f t="shared" si="1"/>
        <v>0</v>
      </c>
      <c r="H56" s="18">
        <f t="shared" si="2"/>
        <v>140</v>
      </c>
      <c r="I56" s="2"/>
      <c r="J56" s="4">
        <v>0</v>
      </c>
      <c r="K56" s="4">
        <v>0</v>
      </c>
    </row>
    <row r="57" spans="1:11" ht="18.75" customHeight="1" x14ac:dyDescent="0.4">
      <c r="A57" s="10" t="s">
        <v>12</v>
      </c>
      <c r="B57" s="1" t="s">
        <v>13</v>
      </c>
      <c r="C57" s="12" t="s">
        <v>69</v>
      </c>
      <c r="D57" s="12">
        <v>614</v>
      </c>
      <c r="E57" s="1">
        <f t="shared" si="0"/>
        <v>216</v>
      </c>
      <c r="F57" s="13">
        <v>215</v>
      </c>
      <c r="G57" s="9">
        <f t="shared" si="1"/>
        <v>1</v>
      </c>
      <c r="H57" s="18">
        <f t="shared" si="2"/>
        <v>151.19999999999999</v>
      </c>
      <c r="I57" s="2"/>
      <c r="J57" s="4">
        <v>0</v>
      </c>
      <c r="K57" s="4">
        <v>1</v>
      </c>
    </row>
    <row r="58" spans="1:11" ht="18.75" customHeight="1" x14ac:dyDescent="0.4">
      <c r="A58" s="10" t="s">
        <v>12</v>
      </c>
      <c r="B58" s="1" t="s">
        <v>13</v>
      </c>
      <c r="C58" s="12" t="s">
        <v>70</v>
      </c>
      <c r="D58" s="12">
        <v>151</v>
      </c>
      <c r="E58" s="1">
        <f t="shared" si="0"/>
        <v>48</v>
      </c>
      <c r="F58" s="13">
        <v>48</v>
      </c>
      <c r="G58" s="9">
        <f t="shared" si="1"/>
        <v>0</v>
      </c>
      <c r="H58" s="18">
        <f t="shared" si="2"/>
        <v>33.599999999999994</v>
      </c>
      <c r="I58" s="2"/>
      <c r="J58" s="4">
        <v>0</v>
      </c>
      <c r="K58" s="4">
        <v>0</v>
      </c>
    </row>
    <row r="59" spans="1:11" ht="18.75" customHeight="1" x14ac:dyDescent="0.4">
      <c r="A59" s="10" t="s">
        <v>12</v>
      </c>
      <c r="B59" s="1" t="s">
        <v>13</v>
      </c>
      <c r="C59" s="12" t="s">
        <v>71</v>
      </c>
      <c r="D59" s="12">
        <v>74</v>
      </c>
      <c r="E59" s="1">
        <f t="shared" si="0"/>
        <v>22</v>
      </c>
      <c r="F59" s="13">
        <v>22</v>
      </c>
      <c r="G59" s="9">
        <f t="shared" si="1"/>
        <v>0</v>
      </c>
      <c r="H59" s="18">
        <f t="shared" si="2"/>
        <v>15.399999999999999</v>
      </c>
      <c r="I59" s="2"/>
      <c r="J59" s="4">
        <v>0</v>
      </c>
      <c r="K59" s="4">
        <v>0</v>
      </c>
    </row>
    <row r="60" spans="1:11" ht="18.75" customHeight="1" x14ac:dyDescent="0.4">
      <c r="A60" s="10" t="s">
        <v>12</v>
      </c>
      <c r="B60" s="1" t="s">
        <v>13</v>
      </c>
      <c r="C60" s="12" t="s">
        <v>72</v>
      </c>
      <c r="D60" s="12">
        <v>365</v>
      </c>
      <c r="E60" s="1">
        <f t="shared" si="0"/>
        <v>92</v>
      </c>
      <c r="F60" s="13">
        <v>92</v>
      </c>
      <c r="G60" s="9">
        <f t="shared" si="1"/>
        <v>0</v>
      </c>
      <c r="H60" s="18">
        <f t="shared" si="2"/>
        <v>64.399999999999991</v>
      </c>
      <c r="I60" s="2"/>
      <c r="J60" s="4">
        <v>0</v>
      </c>
      <c r="K60" s="4">
        <v>0</v>
      </c>
    </row>
    <row r="61" spans="1:11" ht="18.75" customHeight="1" x14ac:dyDescent="0.4">
      <c r="A61" s="10" t="s">
        <v>12</v>
      </c>
      <c r="B61" s="1" t="s">
        <v>13</v>
      </c>
      <c r="C61" s="12" t="s">
        <v>73</v>
      </c>
      <c r="D61" s="12">
        <v>401</v>
      </c>
      <c r="E61" s="1">
        <f t="shared" si="0"/>
        <v>135</v>
      </c>
      <c r="F61" s="13">
        <v>130</v>
      </c>
      <c r="G61" s="9">
        <f t="shared" si="1"/>
        <v>5</v>
      </c>
      <c r="H61" s="18">
        <f t="shared" si="2"/>
        <v>94.5</v>
      </c>
      <c r="I61" s="2"/>
      <c r="J61" s="4">
        <v>1</v>
      </c>
      <c r="K61" s="4">
        <v>4</v>
      </c>
    </row>
    <row r="62" spans="1:11" ht="18.75" customHeight="1" x14ac:dyDescent="0.4">
      <c r="A62" s="10" t="s">
        <v>12</v>
      </c>
      <c r="B62" s="1" t="s">
        <v>13</v>
      </c>
      <c r="C62" s="12" t="s">
        <v>74</v>
      </c>
      <c r="D62" s="12">
        <v>277</v>
      </c>
      <c r="E62" s="1">
        <f t="shared" si="0"/>
        <v>94</v>
      </c>
      <c r="F62" s="13">
        <v>83</v>
      </c>
      <c r="G62" s="9">
        <f t="shared" si="1"/>
        <v>11</v>
      </c>
      <c r="H62" s="18">
        <f t="shared" si="2"/>
        <v>65.8</v>
      </c>
      <c r="I62" s="2"/>
      <c r="J62" s="4">
        <v>1</v>
      </c>
      <c r="K62" s="4">
        <v>10</v>
      </c>
    </row>
    <row r="63" spans="1:11" ht="18.75" customHeight="1" x14ac:dyDescent="0.4">
      <c r="A63" s="10" t="s">
        <v>12</v>
      </c>
      <c r="B63" s="1" t="s">
        <v>13</v>
      </c>
      <c r="C63" s="12" t="s">
        <v>75</v>
      </c>
      <c r="D63" s="12">
        <v>223</v>
      </c>
      <c r="E63" s="1">
        <f t="shared" si="0"/>
        <v>65</v>
      </c>
      <c r="F63" s="13">
        <v>65</v>
      </c>
      <c r="G63" s="9">
        <f t="shared" si="1"/>
        <v>0</v>
      </c>
      <c r="H63" s="18">
        <f t="shared" si="2"/>
        <v>45.5</v>
      </c>
      <c r="I63" s="2"/>
      <c r="J63" s="4">
        <v>0</v>
      </c>
      <c r="K63" s="4">
        <v>0</v>
      </c>
    </row>
    <row r="64" spans="1:11" ht="18.75" customHeight="1" x14ac:dyDescent="0.4">
      <c r="A64" s="10" t="s">
        <v>12</v>
      </c>
      <c r="B64" s="1" t="s">
        <v>13</v>
      </c>
      <c r="C64" s="12" t="s">
        <v>76</v>
      </c>
      <c r="D64" s="12">
        <v>481</v>
      </c>
      <c r="E64" s="1">
        <f t="shared" si="0"/>
        <v>147</v>
      </c>
      <c r="F64" s="13">
        <v>130</v>
      </c>
      <c r="G64" s="9">
        <f t="shared" si="1"/>
        <v>17</v>
      </c>
      <c r="H64" s="18">
        <f t="shared" si="2"/>
        <v>102.89999999999999</v>
      </c>
      <c r="I64" s="2"/>
      <c r="J64" s="4">
        <v>5</v>
      </c>
      <c r="K64" s="4">
        <v>12</v>
      </c>
    </row>
    <row r="65" spans="1:11" ht="18.75" customHeight="1" x14ac:dyDescent="0.4">
      <c r="A65" s="10" t="s">
        <v>12</v>
      </c>
      <c r="B65" s="1" t="s">
        <v>13</v>
      </c>
      <c r="C65" s="12" t="s">
        <v>77</v>
      </c>
      <c r="D65" s="12">
        <v>490</v>
      </c>
      <c r="E65" s="1">
        <f t="shared" si="0"/>
        <v>137</v>
      </c>
      <c r="F65" s="13">
        <v>125</v>
      </c>
      <c r="G65" s="9">
        <f t="shared" si="1"/>
        <v>12</v>
      </c>
      <c r="H65" s="18">
        <f t="shared" si="2"/>
        <v>95.899999999999991</v>
      </c>
      <c r="I65" s="2"/>
      <c r="J65" s="4">
        <v>7</v>
      </c>
      <c r="K65" s="4">
        <v>5</v>
      </c>
    </row>
    <row r="66" spans="1:11" ht="18.75" customHeight="1" x14ac:dyDescent="0.4">
      <c r="A66" s="10" t="s">
        <v>12</v>
      </c>
      <c r="B66" s="1" t="s">
        <v>13</v>
      </c>
      <c r="C66" s="12" t="s">
        <v>78</v>
      </c>
      <c r="D66" s="12">
        <v>163</v>
      </c>
      <c r="E66" s="1">
        <f t="shared" si="0"/>
        <v>40</v>
      </c>
      <c r="F66" s="13">
        <v>40</v>
      </c>
      <c r="G66" s="9">
        <f t="shared" si="1"/>
        <v>0</v>
      </c>
      <c r="H66" s="18">
        <f t="shared" si="2"/>
        <v>28</v>
      </c>
      <c r="I66" s="2"/>
      <c r="J66" s="4">
        <v>0</v>
      </c>
      <c r="K66" s="4">
        <v>0</v>
      </c>
    </row>
    <row r="67" spans="1:11" ht="18.75" customHeight="1" x14ac:dyDescent="0.4">
      <c r="A67" s="10" t="s">
        <v>12</v>
      </c>
      <c r="B67" s="1" t="s">
        <v>13</v>
      </c>
      <c r="C67" s="12" t="s">
        <v>79</v>
      </c>
      <c r="D67" s="12">
        <v>507</v>
      </c>
      <c r="E67" s="1">
        <f t="shared" ref="E67:E75" si="3">SUM(F67:G67)</f>
        <v>162</v>
      </c>
      <c r="F67" s="13">
        <v>144</v>
      </c>
      <c r="G67" s="9">
        <f t="shared" ref="G67:G75" si="4">SUM(J67:K67)</f>
        <v>18</v>
      </c>
      <c r="H67" s="18">
        <f t="shared" ref="H67:H75" si="5">SUM(E67*0.7)</f>
        <v>113.39999999999999</v>
      </c>
      <c r="I67" s="2"/>
      <c r="J67" s="4">
        <v>5</v>
      </c>
      <c r="K67" s="4">
        <v>13</v>
      </c>
    </row>
    <row r="68" spans="1:11" ht="18.75" customHeight="1" x14ac:dyDescent="0.4">
      <c r="A68" s="10" t="s">
        <v>12</v>
      </c>
      <c r="B68" s="1" t="s">
        <v>13</v>
      </c>
      <c r="C68" s="12" t="s">
        <v>80</v>
      </c>
      <c r="D68" s="12">
        <v>26</v>
      </c>
      <c r="E68" s="1">
        <f t="shared" si="3"/>
        <v>8</v>
      </c>
      <c r="F68" s="13">
        <v>8</v>
      </c>
      <c r="G68" s="9">
        <f t="shared" si="4"/>
        <v>0</v>
      </c>
      <c r="H68" s="18">
        <f t="shared" si="5"/>
        <v>5.6</v>
      </c>
      <c r="I68" s="2"/>
      <c r="J68" s="4">
        <v>0</v>
      </c>
      <c r="K68" s="4">
        <v>0</v>
      </c>
    </row>
    <row r="69" spans="1:11" ht="18.75" customHeight="1" x14ac:dyDescent="0.4">
      <c r="A69" s="10" t="s">
        <v>12</v>
      </c>
      <c r="B69" s="1" t="s">
        <v>13</v>
      </c>
      <c r="C69" s="12" t="s">
        <v>81</v>
      </c>
      <c r="D69" s="12">
        <v>164</v>
      </c>
      <c r="E69" s="1">
        <f t="shared" si="3"/>
        <v>49</v>
      </c>
      <c r="F69" s="13">
        <v>49</v>
      </c>
      <c r="G69" s="9">
        <f t="shared" si="4"/>
        <v>0</v>
      </c>
      <c r="H69" s="18">
        <f t="shared" si="5"/>
        <v>34.299999999999997</v>
      </c>
      <c r="I69" s="2"/>
      <c r="J69" s="4">
        <v>0</v>
      </c>
      <c r="K69" s="4">
        <v>0</v>
      </c>
    </row>
    <row r="70" spans="1:11" ht="18.75" customHeight="1" x14ac:dyDescent="0.4">
      <c r="A70" s="10" t="s">
        <v>12</v>
      </c>
      <c r="B70" s="1" t="s">
        <v>13</v>
      </c>
      <c r="C70" s="12" t="s">
        <v>82</v>
      </c>
      <c r="D70" s="12">
        <v>381</v>
      </c>
      <c r="E70" s="1">
        <f t="shared" si="3"/>
        <v>116</v>
      </c>
      <c r="F70" s="13">
        <v>116</v>
      </c>
      <c r="G70" s="9">
        <f t="shared" si="4"/>
        <v>0</v>
      </c>
      <c r="H70" s="18">
        <f t="shared" si="5"/>
        <v>81.199999999999989</v>
      </c>
      <c r="I70" s="2"/>
      <c r="J70" s="4">
        <v>0</v>
      </c>
      <c r="K70" s="4">
        <v>0</v>
      </c>
    </row>
    <row r="71" spans="1:11" ht="18.75" customHeight="1" x14ac:dyDescent="0.4">
      <c r="A71" s="10" t="s">
        <v>12</v>
      </c>
      <c r="B71" s="1" t="s">
        <v>13</v>
      </c>
      <c r="C71" s="12" t="s">
        <v>83</v>
      </c>
      <c r="D71" s="12">
        <v>101</v>
      </c>
      <c r="E71" s="1">
        <f t="shared" si="3"/>
        <v>28</v>
      </c>
      <c r="F71" s="13">
        <v>28</v>
      </c>
      <c r="G71" s="9">
        <f t="shared" si="4"/>
        <v>0</v>
      </c>
      <c r="H71" s="18">
        <f t="shared" si="5"/>
        <v>19.599999999999998</v>
      </c>
      <c r="I71" s="2"/>
      <c r="J71" s="4">
        <v>0</v>
      </c>
      <c r="K71" s="4">
        <v>0</v>
      </c>
    </row>
    <row r="72" spans="1:11" ht="18.75" customHeight="1" x14ac:dyDescent="0.4">
      <c r="A72" s="10" t="s">
        <v>12</v>
      </c>
      <c r="B72" s="1" t="s">
        <v>13</v>
      </c>
      <c r="C72" s="12" t="s">
        <v>84</v>
      </c>
      <c r="D72" s="12">
        <v>188</v>
      </c>
      <c r="E72" s="1">
        <f t="shared" si="3"/>
        <v>55</v>
      </c>
      <c r="F72" s="13">
        <v>55</v>
      </c>
      <c r="G72" s="9">
        <f t="shared" si="4"/>
        <v>0</v>
      </c>
      <c r="H72" s="18">
        <f t="shared" si="5"/>
        <v>38.5</v>
      </c>
      <c r="I72" s="2"/>
      <c r="J72" s="4">
        <v>0</v>
      </c>
      <c r="K72" s="4">
        <v>0</v>
      </c>
    </row>
    <row r="73" spans="1:11" ht="18.75" customHeight="1" x14ac:dyDescent="0.4">
      <c r="A73" s="10" t="s">
        <v>12</v>
      </c>
      <c r="B73" s="1" t="s">
        <v>13</v>
      </c>
      <c r="C73" s="12" t="s">
        <v>85</v>
      </c>
      <c r="D73" s="12">
        <v>22</v>
      </c>
      <c r="E73" s="1">
        <f t="shared" si="3"/>
        <v>6</v>
      </c>
      <c r="F73" s="13">
        <v>6</v>
      </c>
      <c r="G73" s="9">
        <f t="shared" si="4"/>
        <v>0</v>
      </c>
      <c r="H73" s="18">
        <f t="shared" si="5"/>
        <v>4.1999999999999993</v>
      </c>
      <c r="I73" s="2"/>
      <c r="J73" s="4">
        <v>0</v>
      </c>
      <c r="K73" s="4">
        <v>0</v>
      </c>
    </row>
    <row r="74" spans="1:11" ht="18.75" customHeight="1" x14ac:dyDescent="0.4">
      <c r="A74" s="10" t="s">
        <v>12</v>
      </c>
      <c r="B74" s="1" t="s">
        <v>13</v>
      </c>
      <c r="C74" s="12" t="s">
        <v>86</v>
      </c>
      <c r="D74" s="12">
        <v>211</v>
      </c>
      <c r="E74" s="1">
        <f t="shared" si="3"/>
        <v>73</v>
      </c>
      <c r="F74" s="13">
        <v>57</v>
      </c>
      <c r="G74" s="9">
        <f t="shared" si="4"/>
        <v>16</v>
      </c>
      <c r="H74" s="18">
        <f t="shared" si="5"/>
        <v>51.099999999999994</v>
      </c>
      <c r="I74" s="2"/>
      <c r="J74" s="4">
        <v>0</v>
      </c>
      <c r="K74" s="4">
        <v>16</v>
      </c>
    </row>
    <row r="75" spans="1:11" ht="18.75" customHeight="1" x14ac:dyDescent="0.4">
      <c r="A75" s="10" t="s">
        <v>12</v>
      </c>
      <c r="B75" s="1" t="s">
        <v>13</v>
      </c>
      <c r="C75" s="12" t="s">
        <v>87</v>
      </c>
      <c r="D75" s="12">
        <v>396</v>
      </c>
      <c r="E75" s="1">
        <f t="shared" si="3"/>
        <v>160</v>
      </c>
      <c r="F75" s="13">
        <v>160</v>
      </c>
      <c r="G75" s="9">
        <f t="shared" si="4"/>
        <v>0</v>
      </c>
      <c r="H75" s="18">
        <f t="shared" si="5"/>
        <v>112</v>
      </c>
      <c r="I75" s="2"/>
      <c r="J75" s="4">
        <v>0</v>
      </c>
      <c r="K75" s="4">
        <v>0</v>
      </c>
    </row>
    <row r="76" spans="1:11" ht="18.75" customHeight="1" x14ac:dyDescent="0.4">
      <c r="A76" s="19" t="s">
        <v>10</v>
      </c>
      <c r="B76" s="19"/>
      <c r="C76" s="19"/>
      <c r="D76" s="1">
        <f>SUM(D2:D75)</f>
        <v>54783</v>
      </c>
      <c r="E76" s="1">
        <f t="shared" ref="E76:H76" si="6">SUM(E2:E75)</f>
        <v>18996</v>
      </c>
      <c r="F76" s="1">
        <f t="shared" si="6"/>
        <v>15907</v>
      </c>
      <c r="G76" s="1">
        <f t="shared" si="6"/>
        <v>3089</v>
      </c>
      <c r="H76" s="1">
        <f t="shared" si="6"/>
        <v>13297.199999999999</v>
      </c>
      <c r="I76" s="3"/>
      <c r="J76" s="9">
        <f>SUM(J2:J75)</f>
        <v>302</v>
      </c>
      <c r="K76" s="9">
        <f>SUM(K2:K75)</f>
        <v>2787</v>
      </c>
    </row>
    <row r="77" spans="1:11" ht="48" customHeight="1" x14ac:dyDescent="0.4">
      <c r="A77" s="20" t="s">
        <v>11</v>
      </c>
      <c r="B77" s="20"/>
      <c r="C77" s="20"/>
      <c r="D77" s="20"/>
      <c r="E77" s="20"/>
      <c r="F77" s="20"/>
      <c r="G77" s="20"/>
      <c r="H77" s="20"/>
      <c r="I77" s="15"/>
      <c r="J77" s="16"/>
      <c r="K77" s="16"/>
    </row>
  </sheetData>
  <mergeCells count="2">
    <mergeCell ref="A76:C76"/>
    <mergeCell ref="A77:H7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海南市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2018-03-09T07:04:19Z</dcterms:modified>
</cp:coreProperties>
</file>