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A8A3B4A2-F793-4721-AE19-BD979BEBF8A0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葛城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5" i="1" l="1"/>
  <c r="K45" i="1"/>
  <c r="E45" i="1"/>
  <c r="F45" i="1"/>
  <c r="G45" i="1"/>
  <c r="H45" i="1"/>
  <c r="I45" i="1"/>
  <c r="D4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</calcChain>
</file>

<file path=xl/sharedStrings.xml><?xml version="1.0" encoding="utf-8"?>
<sst xmlns="http://schemas.openxmlformats.org/spreadsheetml/2006/main" count="185" uniqueCount="59">
  <si>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</si>
  <si>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</si>
  <si>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</si>
  <si>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</si>
  <si>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</si>
  <si>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</si>
  <si>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</si>
  <si>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</si>
  <si>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</si>
  <si>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</si>
  <si>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</si>
  <si>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</si>
  <si>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新町</t>
  </si>
  <si>
    <t>奈良県</t>
    <rPh sb="0" eb="3">
      <t>ナラケン</t>
    </rPh>
    <phoneticPr fontId="1"/>
  </si>
  <si>
    <t>合計</t>
    <phoneticPr fontId="1"/>
  </si>
  <si>
    <t>葛城市</t>
  </si>
  <si>
    <t>新庄</t>
  </si>
  <si>
    <t>葛木</t>
  </si>
  <si>
    <t>南藤井</t>
  </si>
  <si>
    <t>大屋</t>
  </si>
  <si>
    <t>寺口</t>
  </si>
  <si>
    <t>中戸</t>
  </si>
  <si>
    <t>辨之庄</t>
  </si>
  <si>
    <t>疋田</t>
  </si>
  <si>
    <t>西室</t>
  </si>
  <si>
    <t>東室</t>
  </si>
  <si>
    <t>柿本</t>
  </si>
  <si>
    <t>笛堂</t>
  </si>
  <si>
    <t>北花内</t>
  </si>
  <si>
    <t>忍海</t>
  </si>
  <si>
    <t>薑</t>
  </si>
  <si>
    <t>新村</t>
  </si>
  <si>
    <t>南花内</t>
  </si>
  <si>
    <t>西辻</t>
  </si>
  <si>
    <t>林堂</t>
  </si>
  <si>
    <t>山田</t>
  </si>
  <si>
    <t>平岡</t>
  </si>
  <si>
    <t>山口</t>
  </si>
  <si>
    <t>梅室</t>
  </si>
  <si>
    <t>笛吹</t>
  </si>
  <si>
    <t>脇田</t>
  </si>
  <si>
    <t>南今市</t>
  </si>
  <si>
    <t>太田</t>
  </si>
  <si>
    <t>兵家</t>
  </si>
  <si>
    <t>竹内</t>
  </si>
  <si>
    <t>長尾</t>
  </si>
  <si>
    <t>木戸</t>
  </si>
  <si>
    <t>尺土</t>
  </si>
  <si>
    <t>八川</t>
  </si>
  <si>
    <t>大畑</t>
  </si>
  <si>
    <t>當麻</t>
  </si>
  <si>
    <t>勝根</t>
  </si>
  <si>
    <t>今在家</t>
  </si>
  <si>
    <t>染野</t>
  </si>
  <si>
    <t>新在家</t>
  </si>
  <si>
    <t>加守</t>
  </si>
  <si>
    <t>-</t>
    <phoneticPr fontId="1"/>
  </si>
  <si>
    <t>北道穗</t>
  </si>
  <si>
    <t>南道穗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</si>
</sst>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333333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5" fillId="4" borderId="3" xfId="0" applyNumberFormat="1" applyFont="1" applyFill="1" applyBorder="1" applyAlignment="1">
      <alignment horizontal="center" vertical="center" wrapText="1" readingOrder="1"/>
    </xf>
    <xf numFmtId="176" fontId="4" fillId="4" borderId="1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176" fontId="5" fillId="4" borderId="1" xfId="0" applyNumberFormat="1" applyFont="1" applyFill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L48"/>
  <sheetViews>
    <sheetView tabSelected="1" workbookViewId="0"/>
  </sheetViews>
  <sheetFormatPr defaultRowHeight="18.75" customHeight="1" x14ac:dyDescent="0.4"/>
  <cols>
    <col min="1" max="1" width="10.625" style="12" customWidth="1"/>
    <col min="2" max="2" width="17.5" style="12" customWidth="1"/>
    <col min="3" max="3" width="25" style="12" customWidth="1"/>
    <col min="4" max="9" width="15.5" style="12" customWidth="1"/>
    <col min="10" max="10" width="5" style="11" customWidth="1"/>
    <col min="11" max="12" width="15.5" style="12" customWidth="1"/>
    <col min="13" max="16384" width="9" style="12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K1" s="3" t="s">
        <v>9</v>
      </c>
      <c r="L1" s="3" t="s">
        <v>10</v>
      </c>
    </row>
    <row r="2" spans="1:12" ht="18.75" customHeight="1" x14ac:dyDescent="0.4">
      <c r="A2" s="10" t="s">
        <v>13</v>
      </c>
      <c r="B2" s="13" t="s">
        <v>15</v>
      </c>
      <c r="C2" s="14" t="s">
        <v>16</v>
      </c>
      <c r="D2" s="15">
        <v>1493</v>
      </c>
      <c r="E2" s="16">
        <f>SUM(F2:G2)</f>
        <v>465</v>
      </c>
      <c r="F2" s="17">
        <v>385</v>
      </c>
      <c r="G2" s="17">
        <f>SUM(K2:L2)</f>
        <v>80</v>
      </c>
      <c r="H2" s="5" t="s">
        <v>56</v>
      </c>
      <c r="I2" s="16">
        <f>SUM(E2*0.7)</f>
        <v>325.5</v>
      </c>
      <c r="J2" s="6"/>
      <c r="K2" s="8">
        <v>3</v>
      </c>
      <c r="L2" s="8">
        <v>77</v>
      </c>
    </row>
    <row r="3" spans="1:12" ht="18.75" customHeight="1" x14ac:dyDescent="0.4">
      <c r="A3" s="10" t="s">
        <v>13</v>
      </c>
      <c r="B3" s="13" t="s">
        <v>15</v>
      </c>
      <c r="C3" s="14" t="s">
        <v>17</v>
      </c>
      <c r="D3" s="15">
        <v>667</v>
      </c>
      <c r="E3" s="16">
        <f t="shared" ref="E3:E44" si="0">SUM(F3:G3)</f>
        <v>197</v>
      </c>
      <c r="F3" s="17">
        <v>164</v>
      </c>
      <c r="G3" s="17">
        <f t="shared" ref="G3:G43" si="1">SUM(K3:L3)</f>
        <v>33</v>
      </c>
      <c r="H3" s="5" t="s">
        <v>56</v>
      </c>
      <c r="I3" s="16">
        <f t="shared" ref="I3:I44" si="2">SUM(E3*0.7)</f>
        <v>137.89999999999998</v>
      </c>
      <c r="J3" s="6"/>
      <c r="K3" s="8">
        <v>0</v>
      </c>
      <c r="L3" s="8">
        <v>33</v>
      </c>
    </row>
    <row r="4" spans="1:12" ht="18.75" customHeight="1" x14ac:dyDescent="0.4">
      <c r="A4" s="10" t="s">
        <v>13</v>
      </c>
      <c r="B4" s="13" t="s">
        <v>15</v>
      </c>
      <c r="C4" s="14" t="s">
        <v>18</v>
      </c>
      <c r="D4" s="15">
        <v>171</v>
      </c>
      <c r="E4" s="16">
        <f t="shared" si="0"/>
        <v>78</v>
      </c>
      <c r="F4" s="17">
        <v>74</v>
      </c>
      <c r="G4" s="17">
        <f t="shared" si="1"/>
        <v>4</v>
      </c>
      <c r="H4" s="5" t="s">
        <v>56</v>
      </c>
      <c r="I4" s="16">
        <f t="shared" si="2"/>
        <v>54.599999999999994</v>
      </c>
      <c r="J4" s="6"/>
      <c r="K4" s="8">
        <v>0</v>
      </c>
      <c r="L4" s="8">
        <v>4</v>
      </c>
    </row>
    <row r="5" spans="1:12" ht="18.75" customHeight="1" x14ac:dyDescent="0.4">
      <c r="A5" s="10" t="s">
        <v>13</v>
      </c>
      <c r="B5" s="13" t="s">
        <v>15</v>
      </c>
      <c r="C5" s="14" t="s">
        <v>19</v>
      </c>
      <c r="D5" s="15">
        <v>160</v>
      </c>
      <c r="E5" s="16">
        <f t="shared" si="0"/>
        <v>53</v>
      </c>
      <c r="F5" s="17">
        <v>53</v>
      </c>
      <c r="G5" s="17">
        <f t="shared" si="1"/>
        <v>0</v>
      </c>
      <c r="H5" s="5" t="s">
        <v>56</v>
      </c>
      <c r="I5" s="16">
        <f t="shared" si="2"/>
        <v>37.099999999999994</v>
      </c>
      <c r="J5" s="6"/>
      <c r="K5" s="8">
        <v>0</v>
      </c>
      <c r="L5" s="8">
        <v>0</v>
      </c>
    </row>
    <row r="6" spans="1:12" ht="18.75" customHeight="1" x14ac:dyDescent="0.4">
      <c r="A6" s="10" t="s">
        <v>13</v>
      </c>
      <c r="B6" s="13" t="s">
        <v>15</v>
      </c>
      <c r="C6" s="14" t="s">
        <v>20</v>
      </c>
      <c r="D6" s="15">
        <v>561</v>
      </c>
      <c r="E6" s="16">
        <f t="shared" si="0"/>
        <v>161</v>
      </c>
      <c r="F6" s="17">
        <v>161</v>
      </c>
      <c r="G6" s="17">
        <f t="shared" si="1"/>
        <v>0</v>
      </c>
      <c r="H6" s="5" t="s">
        <v>56</v>
      </c>
      <c r="I6" s="16">
        <f t="shared" si="2"/>
        <v>112.69999999999999</v>
      </c>
      <c r="J6" s="6"/>
      <c r="K6" s="8">
        <v>0</v>
      </c>
      <c r="L6" s="8">
        <v>0</v>
      </c>
    </row>
    <row r="7" spans="1:12" ht="18.75" customHeight="1" x14ac:dyDescent="0.4">
      <c r="A7" s="10" t="s">
        <v>13</v>
      </c>
      <c r="B7" s="13" t="s">
        <v>15</v>
      </c>
      <c r="C7" s="14" t="s">
        <v>21</v>
      </c>
      <c r="D7" s="15">
        <v>438</v>
      </c>
      <c r="E7" s="16">
        <f t="shared" si="0"/>
        <v>106</v>
      </c>
      <c r="F7" s="17">
        <v>106</v>
      </c>
      <c r="G7" s="17">
        <f t="shared" si="1"/>
        <v>0</v>
      </c>
      <c r="H7" s="5" t="s">
        <v>56</v>
      </c>
      <c r="I7" s="16">
        <f t="shared" si="2"/>
        <v>74.199999999999989</v>
      </c>
      <c r="J7" s="6"/>
      <c r="K7" s="8">
        <v>0</v>
      </c>
      <c r="L7" s="8">
        <v>0</v>
      </c>
    </row>
    <row r="8" spans="1:12" ht="18.75" customHeight="1" x14ac:dyDescent="0.4">
      <c r="A8" s="10" t="s">
        <v>13</v>
      </c>
      <c r="B8" s="13" t="s">
        <v>15</v>
      </c>
      <c r="C8" s="14" t="s">
        <v>22</v>
      </c>
      <c r="D8" s="15">
        <v>356</v>
      </c>
      <c r="E8" s="16">
        <f t="shared" si="0"/>
        <v>106</v>
      </c>
      <c r="F8" s="17">
        <v>106</v>
      </c>
      <c r="G8" s="17">
        <f t="shared" si="1"/>
        <v>0</v>
      </c>
      <c r="H8" s="5" t="s">
        <v>56</v>
      </c>
      <c r="I8" s="16">
        <f t="shared" si="2"/>
        <v>74.199999999999989</v>
      </c>
      <c r="J8" s="6"/>
      <c r="K8" s="8">
        <v>0</v>
      </c>
      <c r="L8" s="8">
        <v>0</v>
      </c>
    </row>
    <row r="9" spans="1:12" ht="18.75" customHeight="1" x14ac:dyDescent="0.4">
      <c r="A9" s="10" t="s">
        <v>13</v>
      </c>
      <c r="B9" s="13" t="s">
        <v>15</v>
      </c>
      <c r="C9" s="14" t="s">
        <v>23</v>
      </c>
      <c r="D9" s="15">
        <v>3313</v>
      </c>
      <c r="E9" s="16">
        <f t="shared" si="0"/>
        <v>1165</v>
      </c>
      <c r="F9" s="17">
        <v>989</v>
      </c>
      <c r="G9" s="17">
        <f t="shared" si="1"/>
        <v>176</v>
      </c>
      <c r="H9" s="5" t="s">
        <v>56</v>
      </c>
      <c r="I9" s="16">
        <f t="shared" si="2"/>
        <v>815.5</v>
      </c>
      <c r="J9" s="6"/>
      <c r="K9" s="8">
        <v>2</v>
      </c>
      <c r="L9" s="8">
        <v>174</v>
      </c>
    </row>
    <row r="10" spans="1:12" ht="18.75" customHeight="1" x14ac:dyDescent="0.4">
      <c r="A10" s="10" t="s">
        <v>13</v>
      </c>
      <c r="B10" s="13" t="s">
        <v>15</v>
      </c>
      <c r="C10" s="14" t="s">
        <v>57</v>
      </c>
      <c r="D10" s="15">
        <v>304</v>
      </c>
      <c r="E10" s="16">
        <f t="shared" si="0"/>
        <v>122</v>
      </c>
      <c r="F10" s="17">
        <v>122</v>
      </c>
      <c r="G10" s="17">
        <f t="shared" si="1"/>
        <v>0</v>
      </c>
      <c r="H10" s="5" t="s">
        <v>56</v>
      </c>
      <c r="I10" s="16">
        <f t="shared" si="2"/>
        <v>85.399999999999991</v>
      </c>
      <c r="J10" s="6"/>
      <c r="K10" s="8">
        <v>0</v>
      </c>
      <c r="L10" s="8">
        <v>0</v>
      </c>
    </row>
    <row r="11" spans="1:12" ht="18.75" customHeight="1" x14ac:dyDescent="0.4">
      <c r="A11" s="10" t="s">
        <v>13</v>
      </c>
      <c r="B11" s="13" t="s">
        <v>15</v>
      </c>
      <c r="C11" s="14" t="s">
        <v>58</v>
      </c>
      <c r="D11" s="15">
        <v>817</v>
      </c>
      <c r="E11" s="16">
        <f t="shared" si="0"/>
        <v>264</v>
      </c>
      <c r="F11" s="17">
        <v>255</v>
      </c>
      <c r="G11" s="17">
        <f t="shared" si="1"/>
        <v>9</v>
      </c>
      <c r="H11" s="5" t="s">
        <v>56</v>
      </c>
      <c r="I11" s="16">
        <f t="shared" si="2"/>
        <v>184.79999999999998</v>
      </c>
      <c r="J11" s="6"/>
      <c r="K11" s="8">
        <v>2</v>
      </c>
      <c r="L11" s="8">
        <v>7</v>
      </c>
    </row>
    <row r="12" spans="1:12" ht="18.75" customHeight="1" x14ac:dyDescent="0.4">
      <c r="A12" s="10" t="s">
        <v>13</v>
      </c>
      <c r="B12" s="13" t="s">
        <v>15</v>
      </c>
      <c r="C12" s="14" t="s">
        <v>24</v>
      </c>
      <c r="D12" s="15">
        <v>311</v>
      </c>
      <c r="E12" s="16">
        <f t="shared" si="0"/>
        <v>116</v>
      </c>
      <c r="F12" s="17">
        <v>116</v>
      </c>
      <c r="G12" s="17">
        <f t="shared" si="1"/>
        <v>0</v>
      </c>
      <c r="H12" s="5" t="s">
        <v>56</v>
      </c>
      <c r="I12" s="16">
        <f t="shared" si="2"/>
        <v>81.199999999999989</v>
      </c>
      <c r="J12" s="6"/>
      <c r="K12" s="8">
        <v>0</v>
      </c>
      <c r="L12" s="8">
        <v>0</v>
      </c>
    </row>
    <row r="13" spans="1:12" ht="18.75" customHeight="1" x14ac:dyDescent="0.4">
      <c r="A13" s="10" t="s">
        <v>13</v>
      </c>
      <c r="B13" s="13" t="s">
        <v>15</v>
      </c>
      <c r="C13" s="14" t="s">
        <v>25</v>
      </c>
      <c r="D13" s="15">
        <v>718</v>
      </c>
      <c r="E13" s="16">
        <f t="shared" si="0"/>
        <v>275</v>
      </c>
      <c r="F13" s="17">
        <v>218</v>
      </c>
      <c r="G13" s="17">
        <f t="shared" si="1"/>
        <v>57</v>
      </c>
      <c r="H13" s="5" t="s">
        <v>56</v>
      </c>
      <c r="I13" s="16">
        <f t="shared" si="2"/>
        <v>192.5</v>
      </c>
      <c r="J13" s="6"/>
      <c r="K13" s="8">
        <v>6</v>
      </c>
      <c r="L13" s="8">
        <v>51</v>
      </c>
    </row>
    <row r="14" spans="1:12" ht="18.75" customHeight="1" x14ac:dyDescent="0.4">
      <c r="A14" s="10" t="s">
        <v>13</v>
      </c>
      <c r="B14" s="13" t="s">
        <v>15</v>
      </c>
      <c r="C14" s="14" t="s">
        <v>26</v>
      </c>
      <c r="D14" s="15">
        <v>572</v>
      </c>
      <c r="E14" s="16">
        <f t="shared" si="0"/>
        <v>207</v>
      </c>
      <c r="F14" s="17">
        <v>179</v>
      </c>
      <c r="G14" s="17">
        <f t="shared" si="1"/>
        <v>28</v>
      </c>
      <c r="H14" s="5" t="s">
        <v>56</v>
      </c>
      <c r="I14" s="16">
        <f t="shared" si="2"/>
        <v>144.89999999999998</v>
      </c>
      <c r="J14" s="6"/>
      <c r="K14" s="8">
        <v>0</v>
      </c>
      <c r="L14" s="8">
        <v>28</v>
      </c>
    </row>
    <row r="15" spans="1:12" ht="18.75" customHeight="1" x14ac:dyDescent="0.4">
      <c r="A15" s="10" t="s">
        <v>13</v>
      </c>
      <c r="B15" s="13" t="s">
        <v>15</v>
      </c>
      <c r="C15" s="14" t="s">
        <v>27</v>
      </c>
      <c r="D15" s="15">
        <v>801</v>
      </c>
      <c r="E15" s="16">
        <f t="shared" si="0"/>
        <v>219</v>
      </c>
      <c r="F15" s="17">
        <v>219</v>
      </c>
      <c r="G15" s="17">
        <f t="shared" si="1"/>
        <v>0</v>
      </c>
      <c r="H15" s="5" t="s">
        <v>56</v>
      </c>
      <c r="I15" s="16">
        <f t="shared" si="2"/>
        <v>153.29999999999998</v>
      </c>
      <c r="J15" s="6"/>
      <c r="K15" s="8">
        <v>0</v>
      </c>
      <c r="L15" s="8">
        <v>0</v>
      </c>
    </row>
    <row r="16" spans="1:12" ht="18.75" customHeight="1" x14ac:dyDescent="0.4">
      <c r="A16" s="10" t="s">
        <v>13</v>
      </c>
      <c r="B16" s="13" t="s">
        <v>15</v>
      </c>
      <c r="C16" s="14" t="s">
        <v>28</v>
      </c>
      <c r="D16" s="15">
        <v>3861</v>
      </c>
      <c r="E16" s="16">
        <f t="shared" si="0"/>
        <v>1479</v>
      </c>
      <c r="F16" s="17">
        <v>887</v>
      </c>
      <c r="G16" s="17">
        <f t="shared" si="1"/>
        <v>592</v>
      </c>
      <c r="H16" s="5" t="s">
        <v>56</v>
      </c>
      <c r="I16" s="16">
        <f t="shared" si="2"/>
        <v>1035.3</v>
      </c>
      <c r="J16" s="6"/>
      <c r="K16" s="8">
        <v>271</v>
      </c>
      <c r="L16" s="8">
        <v>321</v>
      </c>
    </row>
    <row r="17" spans="1:12" ht="18.75" customHeight="1" x14ac:dyDescent="0.4">
      <c r="A17" s="10" t="s">
        <v>13</v>
      </c>
      <c r="B17" s="13" t="s">
        <v>15</v>
      </c>
      <c r="C17" s="14" t="s">
        <v>29</v>
      </c>
      <c r="D17" s="15">
        <v>1630</v>
      </c>
      <c r="E17" s="16">
        <f t="shared" si="0"/>
        <v>584</v>
      </c>
      <c r="F17" s="17">
        <v>406</v>
      </c>
      <c r="G17" s="17">
        <f t="shared" si="1"/>
        <v>178</v>
      </c>
      <c r="H17" s="5" t="s">
        <v>56</v>
      </c>
      <c r="I17" s="16">
        <f t="shared" si="2"/>
        <v>408.79999999999995</v>
      </c>
      <c r="J17" s="6"/>
      <c r="K17" s="8">
        <v>2</v>
      </c>
      <c r="L17" s="8">
        <v>176</v>
      </c>
    </row>
    <row r="18" spans="1:12" ht="18.75" customHeight="1" x14ac:dyDescent="0.4">
      <c r="A18" s="10" t="s">
        <v>13</v>
      </c>
      <c r="B18" s="13" t="s">
        <v>15</v>
      </c>
      <c r="C18" s="14" t="s">
        <v>30</v>
      </c>
      <c r="D18" s="15">
        <v>433</v>
      </c>
      <c r="E18" s="16">
        <f t="shared" si="0"/>
        <v>108</v>
      </c>
      <c r="F18" s="17">
        <v>87</v>
      </c>
      <c r="G18" s="17">
        <f t="shared" si="1"/>
        <v>21</v>
      </c>
      <c r="H18" s="5" t="s">
        <v>56</v>
      </c>
      <c r="I18" s="16">
        <f t="shared" si="2"/>
        <v>75.599999999999994</v>
      </c>
      <c r="J18" s="6"/>
      <c r="K18" s="8">
        <v>0</v>
      </c>
      <c r="L18" s="8">
        <v>21</v>
      </c>
    </row>
    <row r="19" spans="1:12" ht="18.75" customHeight="1" x14ac:dyDescent="0.4">
      <c r="A19" s="10" t="s">
        <v>13</v>
      </c>
      <c r="B19" s="13" t="s">
        <v>15</v>
      </c>
      <c r="C19" s="14" t="s">
        <v>31</v>
      </c>
      <c r="D19" s="15">
        <v>244</v>
      </c>
      <c r="E19" s="16">
        <f t="shared" si="0"/>
        <v>63</v>
      </c>
      <c r="F19" s="17">
        <v>63</v>
      </c>
      <c r="G19" s="17">
        <f t="shared" si="1"/>
        <v>0</v>
      </c>
      <c r="H19" s="5" t="s">
        <v>56</v>
      </c>
      <c r="I19" s="16">
        <f t="shared" si="2"/>
        <v>44.099999999999994</v>
      </c>
      <c r="J19" s="6"/>
      <c r="K19" s="8">
        <v>0</v>
      </c>
      <c r="L19" s="8">
        <v>0</v>
      </c>
    </row>
    <row r="20" spans="1:12" ht="18.75" customHeight="1" x14ac:dyDescent="0.4">
      <c r="A20" s="10" t="s">
        <v>13</v>
      </c>
      <c r="B20" s="13" t="s">
        <v>15</v>
      </c>
      <c r="C20" s="14" t="s">
        <v>12</v>
      </c>
      <c r="D20" s="15">
        <v>261</v>
      </c>
      <c r="E20" s="16">
        <f t="shared" si="0"/>
        <v>70</v>
      </c>
      <c r="F20" s="17">
        <v>70</v>
      </c>
      <c r="G20" s="17">
        <f t="shared" si="1"/>
        <v>0</v>
      </c>
      <c r="H20" s="5" t="s">
        <v>56</v>
      </c>
      <c r="I20" s="16">
        <f t="shared" si="2"/>
        <v>49</v>
      </c>
      <c r="J20" s="6"/>
      <c r="K20" s="8">
        <v>0</v>
      </c>
      <c r="L20" s="8">
        <v>0</v>
      </c>
    </row>
    <row r="21" spans="1:12" ht="18.75" customHeight="1" x14ac:dyDescent="0.4">
      <c r="A21" s="10" t="s">
        <v>13</v>
      </c>
      <c r="B21" s="13" t="s">
        <v>15</v>
      </c>
      <c r="C21" s="14" t="s">
        <v>32</v>
      </c>
      <c r="D21" s="15">
        <v>719</v>
      </c>
      <c r="E21" s="16">
        <f t="shared" si="0"/>
        <v>244</v>
      </c>
      <c r="F21" s="17">
        <v>219</v>
      </c>
      <c r="G21" s="17">
        <f t="shared" si="1"/>
        <v>25</v>
      </c>
      <c r="H21" s="5" t="s">
        <v>56</v>
      </c>
      <c r="I21" s="16">
        <f t="shared" si="2"/>
        <v>170.79999999999998</v>
      </c>
      <c r="J21" s="6"/>
      <c r="K21" s="8">
        <v>1</v>
      </c>
      <c r="L21" s="8">
        <v>24</v>
      </c>
    </row>
    <row r="22" spans="1:12" ht="18.75" customHeight="1" x14ac:dyDescent="0.4">
      <c r="A22" s="10" t="s">
        <v>13</v>
      </c>
      <c r="B22" s="13" t="s">
        <v>15</v>
      </c>
      <c r="C22" s="14" t="s">
        <v>33</v>
      </c>
      <c r="D22" s="15">
        <v>303</v>
      </c>
      <c r="E22" s="16">
        <f t="shared" si="0"/>
        <v>124</v>
      </c>
      <c r="F22" s="17">
        <v>124</v>
      </c>
      <c r="G22" s="17">
        <f t="shared" si="1"/>
        <v>0</v>
      </c>
      <c r="H22" s="5" t="s">
        <v>56</v>
      </c>
      <c r="I22" s="16">
        <f t="shared" si="2"/>
        <v>86.8</v>
      </c>
      <c r="J22" s="6"/>
      <c r="K22" s="8">
        <v>0</v>
      </c>
      <c r="L22" s="8">
        <v>0</v>
      </c>
    </row>
    <row r="23" spans="1:12" ht="18.75" customHeight="1" x14ac:dyDescent="0.4">
      <c r="A23" s="10" t="s">
        <v>13</v>
      </c>
      <c r="B23" s="13" t="s">
        <v>15</v>
      </c>
      <c r="C23" s="14" t="s">
        <v>34</v>
      </c>
      <c r="D23" s="15">
        <v>977</v>
      </c>
      <c r="E23" s="16">
        <f t="shared" si="0"/>
        <v>310</v>
      </c>
      <c r="F23" s="17">
        <v>280</v>
      </c>
      <c r="G23" s="17">
        <f t="shared" si="1"/>
        <v>30</v>
      </c>
      <c r="H23" s="5" t="s">
        <v>56</v>
      </c>
      <c r="I23" s="16">
        <f t="shared" si="2"/>
        <v>217</v>
      </c>
      <c r="J23" s="6"/>
      <c r="K23" s="8">
        <v>2</v>
      </c>
      <c r="L23" s="8">
        <v>28</v>
      </c>
    </row>
    <row r="24" spans="1:12" ht="18.75" customHeight="1" x14ac:dyDescent="0.4">
      <c r="A24" s="10" t="s">
        <v>13</v>
      </c>
      <c r="B24" s="13" t="s">
        <v>15</v>
      </c>
      <c r="C24" s="14" t="s">
        <v>35</v>
      </c>
      <c r="D24" s="15">
        <v>78</v>
      </c>
      <c r="E24" s="16">
        <f t="shared" si="0"/>
        <v>18</v>
      </c>
      <c r="F24" s="17">
        <v>18</v>
      </c>
      <c r="G24" s="17">
        <f t="shared" si="1"/>
        <v>0</v>
      </c>
      <c r="H24" s="5" t="s">
        <v>56</v>
      </c>
      <c r="I24" s="16">
        <f t="shared" si="2"/>
        <v>12.6</v>
      </c>
      <c r="J24" s="6"/>
      <c r="K24" s="8">
        <v>0</v>
      </c>
      <c r="L24" s="8">
        <v>0</v>
      </c>
    </row>
    <row r="25" spans="1:12" ht="18.75" customHeight="1" x14ac:dyDescent="0.4">
      <c r="A25" s="10" t="s">
        <v>13</v>
      </c>
      <c r="B25" s="13" t="s">
        <v>15</v>
      </c>
      <c r="C25" s="14" t="s">
        <v>36</v>
      </c>
      <c r="D25" s="15">
        <v>213</v>
      </c>
      <c r="E25" s="16">
        <f t="shared" si="0"/>
        <v>28</v>
      </c>
      <c r="F25" s="17">
        <v>28</v>
      </c>
      <c r="G25" s="17">
        <f t="shared" si="1"/>
        <v>0</v>
      </c>
      <c r="H25" s="5" t="s">
        <v>56</v>
      </c>
      <c r="I25" s="16">
        <f t="shared" si="2"/>
        <v>19.599999999999998</v>
      </c>
      <c r="J25" s="6"/>
      <c r="K25" s="8">
        <v>0</v>
      </c>
      <c r="L25" s="8">
        <v>0</v>
      </c>
    </row>
    <row r="26" spans="1:12" ht="18.75" customHeight="1" x14ac:dyDescent="0.4">
      <c r="A26" s="10" t="s">
        <v>13</v>
      </c>
      <c r="B26" s="13" t="s">
        <v>15</v>
      </c>
      <c r="C26" s="14" t="s">
        <v>37</v>
      </c>
      <c r="D26" s="15">
        <v>44</v>
      </c>
      <c r="E26" s="16">
        <f t="shared" si="0"/>
        <v>15</v>
      </c>
      <c r="F26" s="17">
        <v>15</v>
      </c>
      <c r="G26" s="17">
        <f t="shared" si="1"/>
        <v>0</v>
      </c>
      <c r="H26" s="5" t="s">
        <v>56</v>
      </c>
      <c r="I26" s="16">
        <f t="shared" si="2"/>
        <v>10.5</v>
      </c>
      <c r="J26" s="6"/>
      <c r="K26" s="8">
        <v>0</v>
      </c>
      <c r="L26" s="8">
        <v>0</v>
      </c>
    </row>
    <row r="27" spans="1:12" ht="18.75" customHeight="1" x14ac:dyDescent="0.4">
      <c r="A27" s="10" t="s">
        <v>13</v>
      </c>
      <c r="B27" s="13" t="s">
        <v>15</v>
      </c>
      <c r="C27" s="14" t="s">
        <v>38</v>
      </c>
      <c r="D27" s="15">
        <v>78</v>
      </c>
      <c r="E27" s="16">
        <f t="shared" si="0"/>
        <v>26</v>
      </c>
      <c r="F27" s="17">
        <v>26</v>
      </c>
      <c r="G27" s="17">
        <f t="shared" si="1"/>
        <v>0</v>
      </c>
      <c r="H27" s="5" t="s">
        <v>56</v>
      </c>
      <c r="I27" s="16">
        <f t="shared" si="2"/>
        <v>18.2</v>
      </c>
      <c r="J27" s="6"/>
      <c r="K27" s="8">
        <v>0</v>
      </c>
      <c r="L27" s="8">
        <v>0</v>
      </c>
    </row>
    <row r="28" spans="1:12" ht="18.75" customHeight="1" x14ac:dyDescent="0.4">
      <c r="A28" s="10" t="s">
        <v>13</v>
      </c>
      <c r="B28" s="13" t="s">
        <v>15</v>
      </c>
      <c r="C28" s="14" t="s">
        <v>39</v>
      </c>
      <c r="D28" s="15">
        <v>119</v>
      </c>
      <c r="E28" s="16">
        <f t="shared" si="0"/>
        <v>40</v>
      </c>
      <c r="F28" s="17">
        <v>40</v>
      </c>
      <c r="G28" s="17">
        <f t="shared" si="1"/>
        <v>0</v>
      </c>
      <c r="H28" s="5" t="s">
        <v>56</v>
      </c>
      <c r="I28" s="16">
        <f t="shared" si="2"/>
        <v>28</v>
      </c>
      <c r="J28" s="6"/>
      <c r="K28" s="8">
        <v>0</v>
      </c>
      <c r="L28" s="8">
        <v>0</v>
      </c>
    </row>
    <row r="29" spans="1:12" ht="18.75" customHeight="1" x14ac:dyDescent="0.4">
      <c r="A29" s="10" t="s">
        <v>13</v>
      </c>
      <c r="B29" s="13" t="s">
        <v>15</v>
      </c>
      <c r="C29" s="14" t="s">
        <v>40</v>
      </c>
      <c r="D29" s="15">
        <v>331</v>
      </c>
      <c r="E29" s="16">
        <f t="shared" si="0"/>
        <v>79</v>
      </c>
      <c r="F29" s="17">
        <v>79</v>
      </c>
      <c r="G29" s="17">
        <f t="shared" si="1"/>
        <v>0</v>
      </c>
      <c r="H29" s="5" t="s">
        <v>56</v>
      </c>
      <c r="I29" s="16">
        <f t="shared" si="2"/>
        <v>55.3</v>
      </c>
      <c r="J29" s="6"/>
      <c r="K29" s="8">
        <v>0</v>
      </c>
      <c r="L29" s="8">
        <v>0</v>
      </c>
    </row>
    <row r="30" spans="1:12" ht="18.75" customHeight="1" x14ac:dyDescent="0.4">
      <c r="A30" s="10" t="s">
        <v>13</v>
      </c>
      <c r="B30" s="13" t="s">
        <v>15</v>
      </c>
      <c r="C30" s="14" t="s">
        <v>41</v>
      </c>
      <c r="D30" s="15">
        <v>860</v>
      </c>
      <c r="E30" s="16">
        <f t="shared" si="0"/>
        <v>221</v>
      </c>
      <c r="F30" s="17">
        <v>221</v>
      </c>
      <c r="G30" s="17">
        <f t="shared" si="1"/>
        <v>0</v>
      </c>
      <c r="H30" s="5" t="s">
        <v>56</v>
      </c>
      <c r="I30" s="16">
        <f t="shared" si="2"/>
        <v>154.69999999999999</v>
      </c>
      <c r="J30" s="6"/>
      <c r="K30" s="8">
        <v>0</v>
      </c>
      <c r="L30" s="8">
        <v>0</v>
      </c>
    </row>
    <row r="31" spans="1:12" ht="18.75" customHeight="1" x14ac:dyDescent="0.4">
      <c r="A31" s="10" t="s">
        <v>13</v>
      </c>
      <c r="B31" s="13" t="s">
        <v>15</v>
      </c>
      <c r="C31" s="14" t="s">
        <v>42</v>
      </c>
      <c r="D31" s="15">
        <v>669</v>
      </c>
      <c r="E31" s="16">
        <f t="shared" si="0"/>
        <v>180</v>
      </c>
      <c r="F31" s="17">
        <v>179</v>
      </c>
      <c r="G31" s="17">
        <f t="shared" si="1"/>
        <v>1</v>
      </c>
      <c r="H31" s="5" t="s">
        <v>56</v>
      </c>
      <c r="I31" s="16">
        <f t="shared" si="2"/>
        <v>125.99999999999999</v>
      </c>
      <c r="J31" s="6"/>
      <c r="K31" s="8">
        <v>1</v>
      </c>
      <c r="L31" s="8">
        <v>0</v>
      </c>
    </row>
    <row r="32" spans="1:12" ht="18.75" customHeight="1" x14ac:dyDescent="0.4">
      <c r="A32" s="10" t="s">
        <v>13</v>
      </c>
      <c r="B32" s="13" t="s">
        <v>15</v>
      </c>
      <c r="C32" s="14" t="s">
        <v>43</v>
      </c>
      <c r="D32" s="15">
        <v>1151</v>
      </c>
      <c r="E32" s="16">
        <f t="shared" si="0"/>
        <v>395</v>
      </c>
      <c r="F32" s="17">
        <v>395</v>
      </c>
      <c r="G32" s="17">
        <f t="shared" si="1"/>
        <v>0</v>
      </c>
      <c r="H32" s="5" t="s">
        <v>56</v>
      </c>
      <c r="I32" s="16">
        <f t="shared" si="2"/>
        <v>276.5</v>
      </c>
      <c r="J32" s="6"/>
      <c r="K32" s="8">
        <v>0</v>
      </c>
      <c r="L32" s="8">
        <v>0</v>
      </c>
    </row>
    <row r="33" spans="1:12" ht="18.75" customHeight="1" x14ac:dyDescent="0.4">
      <c r="A33" s="10" t="s">
        <v>13</v>
      </c>
      <c r="B33" s="13" t="s">
        <v>15</v>
      </c>
      <c r="C33" s="14" t="s">
        <v>44</v>
      </c>
      <c r="D33" s="15">
        <v>1202</v>
      </c>
      <c r="E33" s="16">
        <f t="shared" si="0"/>
        <v>420</v>
      </c>
      <c r="F33" s="17">
        <v>328</v>
      </c>
      <c r="G33" s="17">
        <f t="shared" si="1"/>
        <v>92</v>
      </c>
      <c r="H33" s="5" t="s">
        <v>56</v>
      </c>
      <c r="I33" s="16">
        <f t="shared" si="2"/>
        <v>294</v>
      </c>
      <c r="J33" s="6"/>
      <c r="K33" s="8">
        <v>1</v>
      </c>
      <c r="L33" s="8">
        <v>91</v>
      </c>
    </row>
    <row r="34" spans="1:12" ht="18.75" customHeight="1" x14ac:dyDescent="0.4">
      <c r="A34" s="10" t="s">
        <v>13</v>
      </c>
      <c r="B34" s="13" t="s">
        <v>15</v>
      </c>
      <c r="C34" s="14" t="s">
        <v>45</v>
      </c>
      <c r="D34" s="15">
        <v>2317</v>
      </c>
      <c r="E34" s="16">
        <f t="shared" si="0"/>
        <v>833</v>
      </c>
      <c r="F34" s="17">
        <v>677</v>
      </c>
      <c r="G34" s="17">
        <f t="shared" si="1"/>
        <v>156</v>
      </c>
      <c r="H34" s="5" t="s">
        <v>56</v>
      </c>
      <c r="I34" s="16">
        <f t="shared" si="2"/>
        <v>583.09999999999991</v>
      </c>
      <c r="J34" s="6"/>
      <c r="K34" s="8">
        <v>4</v>
      </c>
      <c r="L34" s="8">
        <v>152</v>
      </c>
    </row>
    <row r="35" spans="1:12" ht="18.75" customHeight="1" x14ac:dyDescent="0.4">
      <c r="A35" s="10" t="s">
        <v>13</v>
      </c>
      <c r="B35" s="13" t="s">
        <v>15</v>
      </c>
      <c r="C35" s="14" t="s">
        <v>46</v>
      </c>
      <c r="D35" s="15">
        <v>540</v>
      </c>
      <c r="E35" s="16">
        <f t="shared" si="0"/>
        <v>201</v>
      </c>
      <c r="F35" s="17">
        <v>171</v>
      </c>
      <c r="G35" s="17">
        <f t="shared" si="1"/>
        <v>30</v>
      </c>
      <c r="H35" s="5" t="s">
        <v>56</v>
      </c>
      <c r="I35" s="16">
        <f t="shared" si="2"/>
        <v>140.69999999999999</v>
      </c>
      <c r="J35" s="6"/>
      <c r="K35" s="8">
        <v>1</v>
      </c>
      <c r="L35" s="8">
        <v>29</v>
      </c>
    </row>
    <row r="36" spans="1:12" ht="18.75" customHeight="1" x14ac:dyDescent="0.4">
      <c r="A36" s="10" t="s">
        <v>13</v>
      </c>
      <c r="B36" s="13" t="s">
        <v>15</v>
      </c>
      <c r="C36" s="14" t="s">
        <v>47</v>
      </c>
      <c r="D36" s="15">
        <v>1808</v>
      </c>
      <c r="E36" s="16">
        <f t="shared" si="0"/>
        <v>691</v>
      </c>
      <c r="F36" s="17">
        <v>343</v>
      </c>
      <c r="G36" s="17">
        <f t="shared" si="1"/>
        <v>348</v>
      </c>
      <c r="H36" s="5" t="s">
        <v>56</v>
      </c>
      <c r="I36" s="16">
        <f t="shared" si="2"/>
        <v>483.7</v>
      </c>
      <c r="J36" s="6"/>
      <c r="K36" s="8">
        <v>137</v>
      </c>
      <c r="L36" s="8">
        <v>211</v>
      </c>
    </row>
    <row r="37" spans="1:12" ht="18.75" customHeight="1" x14ac:dyDescent="0.4">
      <c r="A37" s="10" t="s">
        <v>13</v>
      </c>
      <c r="B37" s="13" t="s">
        <v>15</v>
      </c>
      <c r="C37" s="14" t="s">
        <v>48</v>
      </c>
      <c r="D37" s="15">
        <v>1962</v>
      </c>
      <c r="E37" s="16">
        <f t="shared" si="0"/>
        <v>697</v>
      </c>
      <c r="F37" s="17">
        <v>420</v>
      </c>
      <c r="G37" s="17">
        <f t="shared" si="1"/>
        <v>277</v>
      </c>
      <c r="H37" s="5" t="s">
        <v>56</v>
      </c>
      <c r="I37" s="16">
        <f t="shared" si="2"/>
        <v>487.9</v>
      </c>
      <c r="J37" s="6"/>
      <c r="K37" s="8">
        <v>24</v>
      </c>
      <c r="L37" s="8">
        <v>253</v>
      </c>
    </row>
    <row r="38" spans="1:12" ht="18.75" customHeight="1" x14ac:dyDescent="0.4">
      <c r="A38" s="10" t="s">
        <v>13</v>
      </c>
      <c r="B38" s="13" t="s">
        <v>15</v>
      </c>
      <c r="C38" s="14" t="s">
        <v>49</v>
      </c>
      <c r="D38" s="15">
        <v>234</v>
      </c>
      <c r="E38" s="16">
        <f t="shared" si="0"/>
        <v>74</v>
      </c>
      <c r="F38" s="17">
        <v>74</v>
      </c>
      <c r="G38" s="17">
        <f t="shared" si="1"/>
        <v>0</v>
      </c>
      <c r="H38" s="5" t="s">
        <v>56</v>
      </c>
      <c r="I38" s="16">
        <f t="shared" si="2"/>
        <v>51.8</v>
      </c>
      <c r="J38" s="6"/>
      <c r="K38" s="8">
        <v>0</v>
      </c>
      <c r="L38" s="8">
        <v>0</v>
      </c>
    </row>
    <row r="39" spans="1:12" ht="18.75" customHeight="1" x14ac:dyDescent="0.4">
      <c r="A39" s="10" t="s">
        <v>13</v>
      </c>
      <c r="B39" s="13" t="s">
        <v>15</v>
      </c>
      <c r="C39" s="14" t="s">
        <v>50</v>
      </c>
      <c r="D39" s="15">
        <v>1920</v>
      </c>
      <c r="E39" s="16">
        <f t="shared" si="0"/>
        <v>596</v>
      </c>
      <c r="F39" s="17">
        <v>491</v>
      </c>
      <c r="G39" s="17">
        <f t="shared" si="1"/>
        <v>105</v>
      </c>
      <c r="H39" s="5" t="s">
        <v>56</v>
      </c>
      <c r="I39" s="16">
        <f t="shared" si="2"/>
        <v>417.2</v>
      </c>
      <c r="J39" s="6"/>
      <c r="K39" s="8">
        <v>4</v>
      </c>
      <c r="L39" s="8">
        <v>101</v>
      </c>
    </row>
    <row r="40" spans="1:12" ht="18.75" customHeight="1" x14ac:dyDescent="0.4">
      <c r="A40" s="10" t="s">
        <v>13</v>
      </c>
      <c r="B40" s="13" t="s">
        <v>15</v>
      </c>
      <c r="C40" s="14" t="s">
        <v>51</v>
      </c>
      <c r="D40" s="15">
        <v>710</v>
      </c>
      <c r="E40" s="16">
        <f t="shared" si="0"/>
        <v>210</v>
      </c>
      <c r="F40" s="17">
        <v>171</v>
      </c>
      <c r="G40" s="17">
        <f t="shared" si="1"/>
        <v>39</v>
      </c>
      <c r="H40" s="5" t="s">
        <v>56</v>
      </c>
      <c r="I40" s="16">
        <f t="shared" si="2"/>
        <v>147</v>
      </c>
      <c r="J40" s="6"/>
      <c r="K40" s="8">
        <v>0</v>
      </c>
      <c r="L40" s="8">
        <v>39</v>
      </c>
    </row>
    <row r="41" spans="1:12" ht="18.75" customHeight="1" x14ac:dyDescent="0.4">
      <c r="A41" s="10" t="s">
        <v>13</v>
      </c>
      <c r="B41" s="13" t="s">
        <v>15</v>
      </c>
      <c r="C41" s="14" t="s">
        <v>52</v>
      </c>
      <c r="D41" s="15">
        <v>705</v>
      </c>
      <c r="E41" s="16">
        <f t="shared" si="0"/>
        <v>158</v>
      </c>
      <c r="F41" s="17">
        <v>153</v>
      </c>
      <c r="G41" s="17">
        <f t="shared" si="1"/>
        <v>5</v>
      </c>
      <c r="H41" s="5" t="s">
        <v>56</v>
      </c>
      <c r="I41" s="16">
        <f t="shared" si="2"/>
        <v>110.6</v>
      </c>
      <c r="J41" s="6"/>
      <c r="K41" s="8">
        <v>0</v>
      </c>
      <c r="L41" s="8">
        <v>5</v>
      </c>
    </row>
    <row r="42" spans="1:12" ht="18.75" customHeight="1" x14ac:dyDescent="0.4">
      <c r="A42" s="10" t="s">
        <v>13</v>
      </c>
      <c r="B42" s="13" t="s">
        <v>15</v>
      </c>
      <c r="C42" s="14" t="s">
        <v>53</v>
      </c>
      <c r="D42" s="15">
        <v>530</v>
      </c>
      <c r="E42" s="16">
        <f t="shared" si="0"/>
        <v>105</v>
      </c>
      <c r="F42" s="17">
        <v>105</v>
      </c>
      <c r="G42" s="17">
        <f t="shared" si="1"/>
        <v>0</v>
      </c>
      <c r="H42" s="5" t="s">
        <v>56</v>
      </c>
      <c r="I42" s="16">
        <f t="shared" si="2"/>
        <v>73.5</v>
      </c>
      <c r="J42" s="6"/>
      <c r="K42" s="8">
        <v>0</v>
      </c>
      <c r="L42" s="8">
        <v>0</v>
      </c>
    </row>
    <row r="43" spans="1:12" ht="18.75" customHeight="1" x14ac:dyDescent="0.4">
      <c r="A43" s="10" t="s">
        <v>13</v>
      </c>
      <c r="B43" s="13" t="s">
        <v>15</v>
      </c>
      <c r="C43" s="14" t="s">
        <v>54</v>
      </c>
      <c r="D43" s="15">
        <v>333</v>
      </c>
      <c r="E43" s="16">
        <f t="shared" si="0"/>
        <v>105</v>
      </c>
      <c r="F43" s="17">
        <v>103</v>
      </c>
      <c r="G43" s="17">
        <f t="shared" si="1"/>
        <v>2</v>
      </c>
      <c r="H43" s="5" t="s">
        <v>56</v>
      </c>
      <c r="I43" s="16">
        <f t="shared" si="2"/>
        <v>73.5</v>
      </c>
      <c r="J43" s="6"/>
      <c r="K43" s="8">
        <v>2</v>
      </c>
      <c r="L43" s="8">
        <v>0</v>
      </c>
    </row>
    <row r="44" spans="1:12" ht="18.75" customHeight="1" x14ac:dyDescent="0.4">
      <c r="A44" s="10" t="s">
        <v>13</v>
      </c>
      <c r="B44" s="13" t="s">
        <v>15</v>
      </c>
      <c r="C44" s="14" t="s">
        <v>55</v>
      </c>
      <c r="D44" s="15">
        <v>945</v>
      </c>
      <c r="E44" s="16">
        <f t="shared" si="0"/>
        <v>307</v>
      </c>
      <c r="F44" s="17">
        <v>264</v>
      </c>
      <c r="G44" s="17">
        <f>SUM(K44:L44)</f>
        <v>43</v>
      </c>
      <c r="H44" s="5" t="s">
        <v>56</v>
      </c>
      <c r="I44" s="16">
        <f t="shared" si="2"/>
        <v>214.89999999999998</v>
      </c>
      <c r="J44" s="6"/>
      <c r="K44" s="8">
        <v>0</v>
      </c>
      <c r="L44" s="8">
        <v>43</v>
      </c>
    </row>
    <row r="45" spans="1:12" ht="18.75" customHeight="1" x14ac:dyDescent="0.4">
      <c r="A45" s="18" t="s">
        <v>14</v>
      </c>
      <c r="B45" s="18"/>
      <c r="C45" s="18"/>
      <c r="D45" s="4">
        <f>SUM(D2:D44)</f>
        <v>35859</v>
      </c>
      <c r="E45" s="4">
        <f t="shared" ref="E45:I45" si="3">SUM(E2:E44)</f>
        <v>11915</v>
      </c>
      <c r="F45" s="4">
        <f t="shared" si="3"/>
        <v>9584</v>
      </c>
      <c r="G45" s="4">
        <f t="shared" si="3"/>
        <v>2331</v>
      </c>
      <c r="H45" s="4">
        <f t="shared" si="3"/>
        <v>0</v>
      </c>
      <c r="I45" s="4">
        <f t="shared" si="3"/>
        <v>8340.5</v>
      </c>
      <c r="J45" s="7"/>
      <c r="K45" s="9">
        <f>SUM(K2:K44)</f>
        <v>463</v>
      </c>
      <c r="L45" s="9">
        <f>SUM(L2:L44)</f>
        <v>1868</v>
      </c>
    </row>
    <row r="46" spans="1:12" ht="48" customHeight="1" x14ac:dyDescent="0.4">
      <c r="A46" s="19" t="s">
        <v>11</v>
      </c>
      <c r="B46" s="19"/>
      <c r="C46" s="19"/>
      <c r="D46" s="19"/>
      <c r="E46" s="19"/>
      <c r="F46" s="19"/>
      <c r="G46" s="19"/>
      <c r="H46" s="19"/>
      <c r="I46" s="19"/>
      <c r="K46" s="11"/>
      <c r="L46" s="11"/>
    </row>
    <row r="47" spans="1:12" ht="18.75" customHeight="1" x14ac:dyDescent="0.4">
      <c r="A47" s="11"/>
      <c r="B47" s="11"/>
      <c r="C47" s="11"/>
      <c r="D47" s="11"/>
      <c r="E47" s="11"/>
      <c r="F47" s="11"/>
      <c r="G47" s="11"/>
      <c r="H47" s="11"/>
      <c r="I47" s="11"/>
      <c r="K47" s="11"/>
      <c r="L47" s="11"/>
    </row>
    <row r="48" spans="1:12" ht="18.75" customHeight="1" x14ac:dyDescent="0.4">
      <c r="A48" s="11"/>
      <c r="B48" s="11"/>
      <c r="C48" s="11"/>
      <c r="D48" s="11"/>
      <c r="E48" s="11"/>
      <c r="F48" s="11"/>
      <c r="G48" s="11"/>
      <c r="H48" s="11"/>
      <c r="I48" s="11"/>
      <c r="K48" s="11"/>
      <c r="L48" s="11"/>
    </row>
  </sheetData>
  <mergeCells count="2">
    <mergeCell ref="A45:C45"/>
    <mergeCell ref="A46:I46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葛城市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2018-03-09T07:10:38Z</dcterms:modified>
</cp:coreProperties>
</file>