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20C65F4E-82A9-43C5-B236-788C7FD18AAA}" xr6:coauthVersionLast="28" xr6:coauthVersionMax="28" xr10:uidLastSave="{00000000-0000-0000-0000-000000000000}"/>
  <bookViews>
    <workbookView xWindow="0" yWindow="0" windowWidth="13725" windowHeight="10110" xr2:uid="{25842EEA-3554-4ED3-ADF1-4D0CC2A1B452}"/>
  </bookViews>
  <sheets>
    <sheet name="天理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J80" i="1"/>
  <c r="E80" i="1"/>
  <c r="F80" i="1"/>
  <c r="G80" i="1"/>
  <c r="H80" i="1"/>
  <c r="D8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</calcChain>
</file>

<file path=xl/sharedStrings.xml><?xml version="1.0" encoding="utf-8"?>
<sst xmlns="http://schemas.openxmlformats.org/spreadsheetml/2006/main" count="246" uniqueCount="93">
  <si>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</si>
  <si>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</si>
  <si>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</si>
  <si>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</si>
  <si>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</si>
  <si>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</si>
  <si>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</si>
  <si>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</si>
  <si>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</si>
  <si>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</si>
  <si>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</si>
  <si>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山田町</t>
  </si>
  <si>
    <t>中町</t>
  </si>
  <si>
    <t>小島町</t>
  </si>
  <si>
    <t>奈良県</t>
    <rPh sb="0" eb="3">
      <t>ナラケン</t>
    </rPh>
    <phoneticPr fontId="1"/>
  </si>
  <si>
    <t>合計</t>
  </si>
  <si>
    <t>天理市</t>
  </si>
  <si>
    <t>藤井町</t>
  </si>
  <si>
    <t>上仁興町</t>
  </si>
  <si>
    <t>下仁興町</t>
  </si>
  <si>
    <t>苣原町</t>
  </si>
  <si>
    <t>滝本町</t>
  </si>
  <si>
    <t>内馬場町</t>
  </si>
  <si>
    <t>布留町</t>
  </si>
  <si>
    <t>豊井町</t>
  </si>
  <si>
    <t>三島町</t>
  </si>
  <si>
    <t>豊田町</t>
  </si>
  <si>
    <t>岩屋町</t>
  </si>
  <si>
    <t>石上町</t>
  </si>
  <si>
    <t>田部町</t>
  </si>
  <si>
    <t>別所町</t>
  </si>
  <si>
    <t>川原城町</t>
  </si>
  <si>
    <t>丹波市町</t>
  </si>
  <si>
    <t>守目堂町</t>
  </si>
  <si>
    <t>田町</t>
  </si>
  <si>
    <t>勾田町</t>
  </si>
  <si>
    <t>御経野町</t>
  </si>
  <si>
    <t>杣之内町</t>
  </si>
  <si>
    <t>前栽町</t>
  </si>
  <si>
    <t>杉本町</t>
  </si>
  <si>
    <t>平等坊町</t>
  </si>
  <si>
    <t>小路町</t>
  </si>
  <si>
    <t>南六条町</t>
  </si>
  <si>
    <t>喜殿町</t>
  </si>
  <si>
    <t>上総町</t>
  </si>
  <si>
    <t>小田中町</t>
  </si>
  <si>
    <t>指柳町</t>
  </si>
  <si>
    <t>田井庄町</t>
  </si>
  <si>
    <t>富堂町</t>
  </si>
  <si>
    <t>岩室町</t>
  </si>
  <si>
    <t>西井戸堂町</t>
  </si>
  <si>
    <t>東井戸堂町</t>
  </si>
  <si>
    <t>九条町</t>
  </si>
  <si>
    <t>備前町</t>
  </si>
  <si>
    <t>吉田町</t>
  </si>
  <si>
    <t>合場町</t>
  </si>
  <si>
    <t>庵治町</t>
  </si>
  <si>
    <t>嘉幡町</t>
  </si>
  <si>
    <t>二階堂南菅田町</t>
  </si>
  <si>
    <t>二階堂北菅田町</t>
  </si>
  <si>
    <t>二階堂上ノ庄町</t>
  </si>
  <si>
    <t>荒蒔町</t>
  </si>
  <si>
    <t>稲葉町</t>
  </si>
  <si>
    <t>佐保庄町</t>
  </si>
  <si>
    <t>三昧田町</t>
  </si>
  <si>
    <t>福知堂町</t>
  </si>
  <si>
    <t>永原町</t>
  </si>
  <si>
    <t>長柄町</t>
  </si>
  <si>
    <t>兵庫町</t>
  </si>
  <si>
    <t>新泉町</t>
  </si>
  <si>
    <t>岸田町</t>
  </si>
  <si>
    <t>中山町</t>
  </si>
  <si>
    <t>成願寺町</t>
  </si>
  <si>
    <t>萱生町</t>
  </si>
  <si>
    <t>竹之内町</t>
  </si>
  <si>
    <t>乙木町</t>
  </si>
  <si>
    <t>園原町</t>
  </si>
  <si>
    <t>柳本町</t>
  </si>
  <si>
    <t>渋谷町</t>
  </si>
  <si>
    <t>檜垣町</t>
  </si>
  <si>
    <t>遠田町</t>
  </si>
  <si>
    <t>海知町</t>
  </si>
  <si>
    <t>武蔵町</t>
  </si>
  <si>
    <t>櫟本町</t>
  </si>
  <si>
    <t>楢町</t>
  </si>
  <si>
    <t>蔵之庄町</t>
  </si>
  <si>
    <t>森本町</t>
  </si>
  <si>
    <t>中之庄町</t>
  </si>
  <si>
    <t>和爾町</t>
  </si>
  <si>
    <t>福住町</t>
  </si>
  <si>
    <t>長滝町</t>
  </si>
  <si>
    <t>西長柄町</t>
  </si>
  <si>
    <t>天理市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</si>
</sst>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 readingOrder="1"/>
    </xf>
    <xf numFmtId="176" fontId="4" fillId="4" borderId="1" xfId="1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 readingOrder="1"/>
    </xf>
    <xf numFmtId="176" fontId="4" fillId="4" borderId="3" xfId="0" applyNumberFormat="1" applyFont="1" applyFill="1" applyBorder="1" applyAlignment="1">
      <alignment horizontal="center" vertical="center" wrapText="1" readingOrder="1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4" borderId="0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9CA8144C-2B38-4EAD-BFF1-C57893D863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E5A6-BD14-41A2-877E-F987A2871067}">
  <dimension ref="A1:K83"/>
  <sheetViews>
    <sheetView tabSelected="1" workbookViewId="0"/>
  </sheetViews>
  <sheetFormatPr defaultRowHeight="18.75" customHeight="1" x14ac:dyDescent="0.4"/>
  <cols>
    <col min="1" max="1" width="10.625" style="12" customWidth="1"/>
    <col min="2" max="2" width="17.5" style="12" customWidth="1"/>
    <col min="3" max="3" width="25" style="12" customWidth="1"/>
    <col min="4" max="8" width="15.5" style="12" customWidth="1"/>
    <col min="9" max="9" width="5" style="11" customWidth="1"/>
    <col min="10" max="11" width="15.5" style="12" customWidth="1"/>
    <col min="12" max="16384" width="9" style="12"/>
  </cols>
  <sheetData>
    <row r="1" spans="1:11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J1" s="3" t="s">
        <v>8</v>
      </c>
      <c r="K1" s="3" t="s">
        <v>9</v>
      </c>
    </row>
    <row r="2" spans="1:11" ht="18.75" customHeight="1" x14ac:dyDescent="0.4">
      <c r="A2" s="9" t="s">
        <v>14</v>
      </c>
      <c r="B2" s="10" t="s">
        <v>16</v>
      </c>
      <c r="C2" s="9" t="s">
        <v>17</v>
      </c>
      <c r="D2" s="9">
        <v>84</v>
      </c>
      <c r="E2" s="10">
        <f>SUM(F2:G2)</f>
        <v>23</v>
      </c>
      <c r="F2" s="9">
        <v>23</v>
      </c>
      <c r="G2" s="9">
        <f>SUM(J2:K2)</f>
        <v>0</v>
      </c>
      <c r="H2" s="5">
        <f>SUM(E2*0.7)</f>
        <v>16.099999999999998</v>
      </c>
      <c r="J2" s="6">
        <v>0</v>
      </c>
      <c r="K2" s="6">
        <v>0</v>
      </c>
    </row>
    <row r="3" spans="1:11" ht="18.75" customHeight="1" x14ac:dyDescent="0.4">
      <c r="A3" s="9" t="s">
        <v>14</v>
      </c>
      <c r="B3" s="10" t="s">
        <v>16</v>
      </c>
      <c r="C3" s="9" t="s">
        <v>18</v>
      </c>
      <c r="D3" s="9">
        <v>50</v>
      </c>
      <c r="E3" s="10">
        <f t="shared" ref="E3:E66" si="0">SUM(F3:G3)</f>
        <v>12</v>
      </c>
      <c r="F3" s="9">
        <v>12</v>
      </c>
      <c r="G3" s="9">
        <f t="shared" ref="G3:G66" si="1">SUM(J3:K3)</f>
        <v>0</v>
      </c>
      <c r="H3" s="5">
        <f t="shared" ref="H3:H66" si="2">SUM(E3*0.7)</f>
        <v>8.3999999999999986</v>
      </c>
      <c r="J3" s="6">
        <v>0</v>
      </c>
      <c r="K3" s="6">
        <v>0</v>
      </c>
    </row>
    <row r="4" spans="1:11" ht="18.75" customHeight="1" x14ac:dyDescent="0.4">
      <c r="A4" s="9" t="s">
        <v>14</v>
      </c>
      <c r="B4" s="10" t="s">
        <v>16</v>
      </c>
      <c r="C4" s="9" t="s">
        <v>19</v>
      </c>
      <c r="D4" s="9">
        <v>86</v>
      </c>
      <c r="E4" s="10">
        <f t="shared" si="0"/>
        <v>26</v>
      </c>
      <c r="F4" s="9">
        <v>26</v>
      </c>
      <c r="G4" s="9">
        <f t="shared" si="1"/>
        <v>0</v>
      </c>
      <c r="H4" s="5">
        <f t="shared" si="2"/>
        <v>18.2</v>
      </c>
      <c r="J4" s="6">
        <v>0</v>
      </c>
      <c r="K4" s="6">
        <v>0</v>
      </c>
    </row>
    <row r="5" spans="1:11" ht="18.75" customHeight="1" x14ac:dyDescent="0.4">
      <c r="A5" s="9" t="s">
        <v>14</v>
      </c>
      <c r="B5" s="10" t="s">
        <v>16</v>
      </c>
      <c r="C5" s="9" t="s">
        <v>20</v>
      </c>
      <c r="D5" s="9">
        <v>89</v>
      </c>
      <c r="E5" s="10">
        <f t="shared" si="0"/>
        <v>28</v>
      </c>
      <c r="F5" s="9">
        <v>28</v>
      </c>
      <c r="G5" s="9">
        <f t="shared" si="1"/>
        <v>0</v>
      </c>
      <c r="H5" s="5">
        <f t="shared" si="2"/>
        <v>19.599999999999998</v>
      </c>
      <c r="J5" s="6">
        <v>0</v>
      </c>
      <c r="K5" s="6">
        <v>0</v>
      </c>
    </row>
    <row r="6" spans="1:11" ht="18.75" customHeight="1" x14ac:dyDescent="0.4">
      <c r="A6" s="9" t="s">
        <v>14</v>
      </c>
      <c r="B6" s="10" t="s">
        <v>16</v>
      </c>
      <c r="C6" s="9" t="s">
        <v>21</v>
      </c>
      <c r="D6" s="9">
        <v>113</v>
      </c>
      <c r="E6" s="10">
        <f t="shared" si="0"/>
        <v>39</v>
      </c>
      <c r="F6" s="9">
        <v>39</v>
      </c>
      <c r="G6" s="9">
        <f t="shared" si="1"/>
        <v>0</v>
      </c>
      <c r="H6" s="5">
        <f t="shared" si="2"/>
        <v>27.299999999999997</v>
      </c>
      <c r="J6" s="6">
        <v>0</v>
      </c>
      <c r="K6" s="6">
        <v>0</v>
      </c>
    </row>
    <row r="7" spans="1:11" ht="18.75" customHeight="1" x14ac:dyDescent="0.4">
      <c r="A7" s="9" t="s">
        <v>14</v>
      </c>
      <c r="B7" s="10" t="s">
        <v>16</v>
      </c>
      <c r="C7" s="9" t="s">
        <v>22</v>
      </c>
      <c r="D7" s="9">
        <v>43</v>
      </c>
      <c r="E7" s="10">
        <f t="shared" si="0"/>
        <v>12</v>
      </c>
      <c r="F7" s="9">
        <v>12</v>
      </c>
      <c r="G7" s="9">
        <f t="shared" si="1"/>
        <v>0</v>
      </c>
      <c r="H7" s="5">
        <f t="shared" si="2"/>
        <v>8.3999999999999986</v>
      </c>
      <c r="J7" s="6">
        <v>0</v>
      </c>
      <c r="K7" s="6">
        <v>0</v>
      </c>
    </row>
    <row r="8" spans="1:11" ht="18.75" customHeight="1" x14ac:dyDescent="0.4">
      <c r="A8" s="9" t="s">
        <v>14</v>
      </c>
      <c r="B8" s="10" t="s">
        <v>16</v>
      </c>
      <c r="C8" s="9" t="s">
        <v>23</v>
      </c>
      <c r="D8" s="9">
        <v>270</v>
      </c>
      <c r="E8" s="10">
        <f t="shared" si="0"/>
        <v>45</v>
      </c>
      <c r="F8" s="9">
        <v>32</v>
      </c>
      <c r="G8" s="9">
        <f t="shared" si="1"/>
        <v>13</v>
      </c>
      <c r="H8" s="5">
        <f t="shared" si="2"/>
        <v>31.499999999999996</v>
      </c>
      <c r="J8" s="6">
        <v>1</v>
      </c>
      <c r="K8" s="6">
        <v>12</v>
      </c>
    </row>
    <row r="9" spans="1:11" ht="18.75" customHeight="1" x14ac:dyDescent="0.4">
      <c r="A9" s="9" t="s">
        <v>14</v>
      </c>
      <c r="B9" s="10" t="s">
        <v>16</v>
      </c>
      <c r="C9" s="9" t="s">
        <v>24</v>
      </c>
      <c r="D9" s="9">
        <v>1373</v>
      </c>
      <c r="E9" s="10">
        <f t="shared" si="0"/>
        <v>238</v>
      </c>
      <c r="F9" s="9">
        <v>113</v>
      </c>
      <c r="G9" s="9">
        <f t="shared" si="1"/>
        <v>125</v>
      </c>
      <c r="H9" s="5">
        <f t="shared" si="2"/>
        <v>166.6</v>
      </c>
      <c r="J9" s="6">
        <v>0</v>
      </c>
      <c r="K9" s="6">
        <v>125</v>
      </c>
    </row>
    <row r="10" spans="1:11" ht="18.75" customHeight="1" x14ac:dyDescent="0.4">
      <c r="A10" s="9" t="s">
        <v>14</v>
      </c>
      <c r="B10" s="10" t="s">
        <v>16</v>
      </c>
      <c r="C10" s="9" t="s">
        <v>25</v>
      </c>
      <c r="D10" s="9">
        <v>1220</v>
      </c>
      <c r="E10" s="10">
        <f t="shared" si="0"/>
        <v>299</v>
      </c>
      <c r="F10" s="9">
        <v>159</v>
      </c>
      <c r="G10" s="9">
        <f t="shared" si="1"/>
        <v>140</v>
      </c>
      <c r="H10" s="5">
        <f t="shared" si="2"/>
        <v>209.29999999999998</v>
      </c>
      <c r="J10" s="6">
        <v>0</v>
      </c>
      <c r="K10" s="6">
        <v>140</v>
      </c>
    </row>
    <row r="11" spans="1:11" ht="18.75" customHeight="1" x14ac:dyDescent="0.4">
      <c r="A11" s="9" t="s">
        <v>14</v>
      </c>
      <c r="B11" s="10" t="s">
        <v>16</v>
      </c>
      <c r="C11" s="9" t="s">
        <v>26</v>
      </c>
      <c r="D11" s="9">
        <v>1229</v>
      </c>
      <c r="E11" s="10">
        <f t="shared" si="0"/>
        <v>98</v>
      </c>
      <c r="F11" s="9">
        <v>91</v>
      </c>
      <c r="G11" s="9">
        <f t="shared" si="1"/>
        <v>7</v>
      </c>
      <c r="H11" s="5">
        <f t="shared" si="2"/>
        <v>68.599999999999994</v>
      </c>
      <c r="J11" s="6">
        <v>0</v>
      </c>
      <c r="K11" s="6">
        <v>7</v>
      </c>
    </row>
    <row r="12" spans="1:11" ht="18.75" customHeight="1" x14ac:dyDescent="0.4">
      <c r="A12" s="9" t="s">
        <v>14</v>
      </c>
      <c r="B12" s="10" t="s">
        <v>16</v>
      </c>
      <c r="C12" s="9" t="s">
        <v>27</v>
      </c>
      <c r="D12" s="9">
        <v>266</v>
      </c>
      <c r="E12" s="10">
        <f t="shared" si="0"/>
        <v>47</v>
      </c>
      <c r="F12" s="9">
        <v>47</v>
      </c>
      <c r="G12" s="9">
        <f t="shared" si="1"/>
        <v>0</v>
      </c>
      <c r="H12" s="5">
        <f t="shared" si="2"/>
        <v>32.9</v>
      </c>
      <c r="J12" s="6">
        <v>0</v>
      </c>
      <c r="K12" s="6">
        <v>0</v>
      </c>
    </row>
    <row r="13" spans="1:11" ht="18.75" customHeight="1" x14ac:dyDescent="0.4">
      <c r="A13" s="9" t="s">
        <v>14</v>
      </c>
      <c r="B13" s="10" t="s">
        <v>16</v>
      </c>
      <c r="C13" s="9" t="s">
        <v>28</v>
      </c>
      <c r="D13" s="9">
        <v>1404</v>
      </c>
      <c r="E13" s="10">
        <f t="shared" si="0"/>
        <v>471</v>
      </c>
      <c r="F13" s="9">
        <v>316</v>
      </c>
      <c r="G13" s="9">
        <f t="shared" si="1"/>
        <v>155</v>
      </c>
      <c r="H13" s="5">
        <f t="shared" si="2"/>
        <v>329.7</v>
      </c>
      <c r="J13" s="6">
        <v>0</v>
      </c>
      <c r="K13" s="6">
        <v>155</v>
      </c>
    </row>
    <row r="14" spans="1:11" ht="18.75" customHeight="1" x14ac:dyDescent="0.4">
      <c r="A14" s="9" t="s">
        <v>14</v>
      </c>
      <c r="B14" s="10" t="s">
        <v>16</v>
      </c>
      <c r="C14" s="9" t="s">
        <v>29</v>
      </c>
      <c r="D14" s="9">
        <v>1806</v>
      </c>
      <c r="E14" s="10">
        <f t="shared" si="0"/>
        <v>556</v>
      </c>
      <c r="F14" s="9">
        <v>294</v>
      </c>
      <c r="G14" s="9">
        <f t="shared" si="1"/>
        <v>262</v>
      </c>
      <c r="H14" s="5">
        <f t="shared" si="2"/>
        <v>389.2</v>
      </c>
      <c r="J14" s="6">
        <v>1</v>
      </c>
      <c r="K14" s="6">
        <v>261</v>
      </c>
    </row>
    <row r="15" spans="1:11" ht="18.75" customHeight="1" x14ac:dyDescent="0.4">
      <c r="A15" s="9" t="s">
        <v>14</v>
      </c>
      <c r="B15" s="10" t="s">
        <v>16</v>
      </c>
      <c r="C15" s="9" t="s">
        <v>30</v>
      </c>
      <c r="D15" s="9">
        <v>1252</v>
      </c>
      <c r="E15" s="10">
        <f t="shared" si="0"/>
        <v>394</v>
      </c>
      <c r="F15" s="9">
        <v>112</v>
      </c>
      <c r="G15" s="9">
        <f t="shared" si="1"/>
        <v>282</v>
      </c>
      <c r="H15" s="5">
        <f t="shared" si="2"/>
        <v>275.79999999999995</v>
      </c>
      <c r="J15" s="6">
        <v>0</v>
      </c>
      <c r="K15" s="6">
        <v>282</v>
      </c>
    </row>
    <row r="16" spans="1:11" ht="18.75" customHeight="1" x14ac:dyDescent="0.4">
      <c r="A16" s="9" t="s">
        <v>14</v>
      </c>
      <c r="B16" s="10" t="s">
        <v>16</v>
      </c>
      <c r="C16" s="9" t="s">
        <v>31</v>
      </c>
      <c r="D16" s="9">
        <v>2551</v>
      </c>
      <c r="E16" s="10">
        <f t="shared" si="0"/>
        <v>1024</v>
      </c>
      <c r="F16" s="9">
        <v>321</v>
      </c>
      <c r="G16" s="9">
        <f t="shared" si="1"/>
        <v>703</v>
      </c>
      <c r="H16" s="5">
        <f t="shared" si="2"/>
        <v>716.8</v>
      </c>
      <c r="J16" s="6">
        <v>1</v>
      </c>
      <c r="K16" s="6">
        <v>702</v>
      </c>
    </row>
    <row r="17" spans="1:11" ht="18.75" customHeight="1" x14ac:dyDescent="0.4">
      <c r="A17" s="9" t="s">
        <v>14</v>
      </c>
      <c r="B17" s="10" t="s">
        <v>16</v>
      </c>
      <c r="C17" s="9" t="s">
        <v>32</v>
      </c>
      <c r="D17" s="9">
        <v>1582</v>
      </c>
      <c r="E17" s="10">
        <f t="shared" si="0"/>
        <v>641</v>
      </c>
      <c r="F17" s="9">
        <v>229</v>
      </c>
      <c r="G17" s="9">
        <f t="shared" si="1"/>
        <v>412</v>
      </c>
      <c r="H17" s="5">
        <f t="shared" si="2"/>
        <v>448.7</v>
      </c>
      <c r="J17" s="6">
        <v>112</v>
      </c>
      <c r="K17" s="6">
        <v>300</v>
      </c>
    </row>
    <row r="18" spans="1:11" ht="18.75" customHeight="1" x14ac:dyDescent="0.4">
      <c r="A18" s="9" t="s">
        <v>14</v>
      </c>
      <c r="B18" s="10" t="s">
        <v>16</v>
      </c>
      <c r="C18" s="9" t="s">
        <v>33</v>
      </c>
      <c r="D18" s="9">
        <v>680</v>
      </c>
      <c r="E18" s="10">
        <f t="shared" si="0"/>
        <v>181</v>
      </c>
      <c r="F18" s="9">
        <v>108</v>
      </c>
      <c r="G18" s="9">
        <f t="shared" si="1"/>
        <v>73</v>
      </c>
      <c r="H18" s="5">
        <f t="shared" si="2"/>
        <v>126.69999999999999</v>
      </c>
      <c r="J18" s="6">
        <v>0</v>
      </c>
      <c r="K18" s="6">
        <v>73</v>
      </c>
    </row>
    <row r="19" spans="1:11" ht="18.75" customHeight="1" x14ac:dyDescent="0.4">
      <c r="A19" s="9" t="s">
        <v>14</v>
      </c>
      <c r="B19" s="10" t="s">
        <v>16</v>
      </c>
      <c r="C19" s="9" t="s">
        <v>34</v>
      </c>
      <c r="D19" s="9">
        <v>1824</v>
      </c>
      <c r="E19" s="10">
        <f t="shared" si="0"/>
        <v>565</v>
      </c>
      <c r="F19" s="9">
        <v>375</v>
      </c>
      <c r="G19" s="9">
        <f t="shared" si="1"/>
        <v>190</v>
      </c>
      <c r="H19" s="5">
        <f t="shared" si="2"/>
        <v>395.5</v>
      </c>
      <c r="J19" s="6">
        <v>20</v>
      </c>
      <c r="K19" s="6">
        <v>170</v>
      </c>
    </row>
    <row r="20" spans="1:11" ht="18.75" customHeight="1" x14ac:dyDescent="0.4">
      <c r="A20" s="9" t="s">
        <v>14</v>
      </c>
      <c r="B20" s="10" t="s">
        <v>16</v>
      </c>
      <c r="C20" s="9" t="s">
        <v>35</v>
      </c>
      <c r="D20" s="9">
        <v>1624</v>
      </c>
      <c r="E20" s="10">
        <f t="shared" si="0"/>
        <v>512</v>
      </c>
      <c r="F20" s="9">
        <v>254</v>
      </c>
      <c r="G20" s="9">
        <f t="shared" si="1"/>
        <v>258</v>
      </c>
      <c r="H20" s="5">
        <f t="shared" si="2"/>
        <v>358.4</v>
      </c>
      <c r="J20" s="6">
        <v>0</v>
      </c>
      <c r="K20" s="6">
        <v>258</v>
      </c>
    </row>
    <row r="21" spans="1:11" ht="18.75" customHeight="1" x14ac:dyDescent="0.4">
      <c r="A21" s="9" t="s">
        <v>14</v>
      </c>
      <c r="B21" s="10" t="s">
        <v>16</v>
      </c>
      <c r="C21" s="9" t="s">
        <v>36</v>
      </c>
      <c r="D21" s="9">
        <v>185</v>
      </c>
      <c r="E21" s="10">
        <f t="shared" si="0"/>
        <v>72</v>
      </c>
      <c r="F21" s="9">
        <v>51</v>
      </c>
      <c r="G21" s="9">
        <f t="shared" si="1"/>
        <v>21</v>
      </c>
      <c r="H21" s="5">
        <f t="shared" si="2"/>
        <v>50.4</v>
      </c>
      <c r="J21" s="6">
        <v>2</v>
      </c>
      <c r="K21" s="6">
        <v>19</v>
      </c>
    </row>
    <row r="22" spans="1:11" ht="18.75" customHeight="1" x14ac:dyDescent="0.4">
      <c r="A22" s="9" t="s">
        <v>14</v>
      </c>
      <c r="B22" s="10" t="s">
        <v>16</v>
      </c>
      <c r="C22" s="9" t="s">
        <v>37</v>
      </c>
      <c r="D22" s="9">
        <v>1261</v>
      </c>
      <c r="E22" s="10">
        <f t="shared" si="0"/>
        <v>162</v>
      </c>
      <c r="F22" s="9">
        <v>113</v>
      </c>
      <c r="G22" s="9">
        <f t="shared" si="1"/>
        <v>49</v>
      </c>
      <c r="H22" s="5">
        <f t="shared" si="2"/>
        <v>113.39999999999999</v>
      </c>
      <c r="J22" s="6">
        <v>0</v>
      </c>
      <c r="K22" s="6">
        <v>49</v>
      </c>
    </row>
    <row r="23" spans="1:11" ht="18.75" customHeight="1" x14ac:dyDescent="0.4">
      <c r="A23" s="9" t="s">
        <v>14</v>
      </c>
      <c r="B23" s="10" t="s">
        <v>16</v>
      </c>
      <c r="C23" s="9" t="s">
        <v>38</v>
      </c>
      <c r="D23" s="9">
        <v>2594</v>
      </c>
      <c r="E23" s="10">
        <f t="shared" si="0"/>
        <v>1074</v>
      </c>
      <c r="F23" s="9">
        <v>416</v>
      </c>
      <c r="G23" s="9">
        <f t="shared" si="1"/>
        <v>658</v>
      </c>
      <c r="H23" s="5">
        <f t="shared" si="2"/>
        <v>751.8</v>
      </c>
      <c r="J23" s="6">
        <v>110</v>
      </c>
      <c r="K23" s="6">
        <v>548</v>
      </c>
    </row>
    <row r="24" spans="1:11" ht="18.75" customHeight="1" x14ac:dyDescent="0.4">
      <c r="A24" s="9" t="s">
        <v>14</v>
      </c>
      <c r="B24" s="10" t="s">
        <v>16</v>
      </c>
      <c r="C24" s="9" t="s">
        <v>39</v>
      </c>
      <c r="D24" s="9">
        <v>1606</v>
      </c>
      <c r="E24" s="10">
        <f t="shared" si="0"/>
        <v>603</v>
      </c>
      <c r="F24" s="9">
        <v>325</v>
      </c>
      <c r="G24" s="9">
        <f t="shared" si="1"/>
        <v>278</v>
      </c>
      <c r="H24" s="5">
        <f t="shared" si="2"/>
        <v>422.09999999999997</v>
      </c>
      <c r="J24" s="6">
        <v>2</v>
      </c>
      <c r="K24" s="6">
        <v>276</v>
      </c>
    </row>
    <row r="25" spans="1:11" ht="18.75" customHeight="1" x14ac:dyDescent="0.4">
      <c r="A25" s="9" t="s">
        <v>14</v>
      </c>
      <c r="B25" s="10" t="s">
        <v>16</v>
      </c>
      <c r="C25" s="9" t="s">
        <v>40</v>
      </c>
      <c r="D25" s="9">
        <v>1466</v>
      </c>
      <c r="E25" s="10">
        <f t="shared" si="0"/>
        <v>496</v>
      </c>
      <c r="F25" s="9">
        <v>252</v>
      </c>
      <c r="G25" s="9">
        <f t="shared" si="1"/>
        <v>244</v>
      </c>
      <c r="H25" s="5">
        <f t="shared" si="2"/>
        <v>347.2</v>
      </c>
      <c r="J25" s="6">
        <v>210</v>
      </c>
      <c r="K25" s="6">
        <v>34</v>
      </c>
    </row>
    <row r="26" spans="1:11" ht="18.75" customHeight="1" x14ac:dyDescent="0.4">
      <c r="A26" s="9" t="s">
        <v>14</v>
      </c>
      <c r="B26" s="10" t="s">
        <v>16</v>
      </c>
      <c r="C26" s="9" t="s">
        <v>41</v>
      </c>
      <c r="D26" s="9">
        <v>680</v>
      </c>
      <c r="E26" s="10">
        <f t="shared" si="0"/>
        <v>231</v>
      </c>
      <c r="F26" s="9">
        <v>225</v>
      </c>
      <c r="G26" s="9">
        <f t="shared" si="1"/>
        <v>6</v>
      </c>
      <c r="H26" s="5">
        <f t="shared" si="2"/>
        <v>161.69999999999999</v>
      </c>
      <c r="J26" s="6">
        <v>6</v>
      </c>
      <c r="K26" s="6">
        <v>0</v>
      </c>
    </row>
    <row r="27" spans="1:11" ht="18.75" customHeight="1" x14ac:dyDescent="0.4">
      <c r="A27" s="9" t="s">
        <v>14</v>
      </c>
      <c r="B27" s="10" t="s">
        <v>16</v>
      </c>
      <c r="C27" s="9" t="s">
        <v>12</v>
      </c>
      <c r="D27" s="9">
        <v>1500</v>
      </c>
      <c r="E27" s="10">
        <f t="shared" si="0"/>
        <v>566</v>
      </c>
      <c r="F27" s="9">
        <v>421</v>
      </c>
      <c r="G27" s="9">
        <f t="shared" si="1"/>
        <v>145</v>
      </c>
      <c r="H27" s="5">
        <f t="shared" si="2"/>
        <v>396.2</v>
      </c>
      <c r="J27" s="6">
        <v>4</v>
      </c>
      <c r="K27" s="6">
        <v>141</v>
      </c>
    </row>
    <row r="28" spans="1:11" ht="18.75" customHeight="1" x14ac:dyDescent="0.4">
      <c r="A28" s="9" t="s">
        <v>14</v>
      </c>
      <c r="B28" s="10" t="s">
        <v>16</v>
      </c>
      <c r="C28" s="9" t="s">
        <v>42</v>
      </c>
      <c r="D28" s="9">
        <v>481</v>
      </c>
      <c r="E28" s="10">
        <f t="shared" si="0"/>
        <v>141</v>
      </c>
      <c r="F28" s="9">
        <v>141</v>
      </c>
      <c r="G28" s="9">
        <f t="shared" si="1"/>
        <v>0</v>
      </c>
      <c r="H28" s="5">
        <f t="shared" si="2"/>
        <v>98.699999999999989</v>
      </c>
      <c r="J28" s="6">
        <v>0</v>
      </c>
      <c r="K28" s="6">
        <v>0</v>
      </c>
    </row>
    <row r="29" spans="1:11" ht="18.75" customHeight="1" x14ac:dyDescent="0.4">
      <c r="A29" s="9" t="s">
        <v>14</v>
      </c>
      <c r="B29" s="10" t="s">
        <v>16</v>
      </c>
      <c r="C29" s="9" t="s">
        <v>43</v>
      </c>
      <c r="D29" s="9">
        <v>162</v>
      </c>
      <c r="E29" s="10">
        <f t="shared" si="0"/>
        <v>48</v>
      </c>
      <c r="F29" s="9">
        <v>47</v>
      </c>
      <c r="G29" s="9">
        <f t="shared" si="1"/>
        <v>1</v>
      </c>
      <c r="H29" s="5">
        <f t="shared" si="2"/>
        <v>33.599999999999994</v>
      </c>
      <c r="J29" s="6">
        <v>0</v>
      </c>
      <c r="K29" s="6">
        <v>1</v>
      </c>
    </row>
    <row r="30" spans="1:11" ht="18.75" customHeight="1" x14ac:dyDescent="0.4">
      <c r="A30" s="9" t="s">
        <v>14</v>
      </c>
      <c r="B30" s="10" t="s">
        <v>16</v>
      </c>
      <c r="C30" s="9" t="s">
        <v>44</v>
      </c>
      <c r="D30" s="9">
        <v>49</v>
      </c>
      <c r="E30" s="10">
        <f t="shared" si="0"/>
        <v>21</v>
      </c>
      <c r="F30" s="9">
        <v>21</v>
      </c>
      <c r="G30" s="9">
        <f t="shared" si="1"/>
        <v>0</v>
      </c>
      <c r="H30" s="5">
        <f t="shared" si="2"/>
        <v>14.7</v>
      </c>
      <c r="J30" s="6">
        <v>0</v>
      </c>
      <c r="K30" s="6">
        <v>0</v>
      </c>
    </row>
    <row r="31" spans="1:11" ht="18.75" customHeight="1" x14ac:dyDescent="0.4">
      <c r="A31" s="9" t="s">
        <v>14</v>
      </c>
      <c r="B31" s="10" t="s">
        <v>16</v>
      </c>
      <c r="C31" s="9" t="s">
        <v>45</v>
      </c>
      <c r="D31" s="9">
        <v>93</v>
      </c>
      <c r="E31" s="10">
        <f t="shared" si="0"/>
        <v>31</v>
      </c>
      <c r="F31" s="9">
        <v>21</v>
      </c>
      <c r="G31" s="9">
        <f t="shared" si="1"/>
        <v>10</v>
      </c>
      <c r="H31" s="5">
        <f t="shared" si="2"/>
        <v>21.7</v>
      </c>
      <c r="J31" s="6">
        <v>0</v>
      </c>
      <c r="K31" s="6">
        <v>10</v>
      </c>
    </row>
    <row r="32" spans="1:11" ht="18.75" customHeight="1" x14ac:dyDescent="0.4">
      <c r="A32" s="9" t="s">
        <v>14</v>
      </c>
      <c r="B32" s="10" t="s">
        <v>16</v>
      </c>
      <c r="C32" s="9" t="s">
        <v>46</v>
      </c>
      <c r="D32" s="9">
        <v>2381</v>
      </c>
      <c r="E32" s="10">
        <f t="shared" si="0"/>
        <v>671</v>
      </c>
      <c r="F32" s="9">
        <v>186</v>
      </c>
      <c r="G32" s="9">
        <f t="shared" si="1"/>
        <v>485</v>
      </c>
      <c r="H32" s="5">
        <f t="shared" si="2"/>
        <v>469.7</v>
      </c>
      <c r="J32" s="6">
        <v>255</v>
      </c>
      <c r="K32" s="6">
        <v>230</v>
      </c>
    </row>
    <row r="33" spans="1:11" ht="18.75" customHeight="1" x14ac:dyDescent="0.4">
      <c r="A33" s="9" t="s">
        <v>14</v>
      </c>
      <c r="B33" s="10" t="s">
        <v>16</v>
      </c>
      <c r="C33" s="9" t="s">
        <v>47</v>
      </c>
      <c r="D33" s="9">
        <v>3327</v>
      </c>
      <c r="E33" s="10">
        <f t="shared" si="0"/>
        <v>1013</v>
      </c>
      <c r="F33" s="9">
        <v>225</v>
      </c>
      <c r="G33" s="9">
        <f t="shared" si="1"/>
        <v>788</v>
      </c>
      <c r="H33" s="5">
        <f t="shared" si="2"/>
        <v>709.09999999999991</v>
      </c>
      <c r="J33" s="6">
        <v>48</v>
      </c>
      <c r="K33" s="6">
        <v>740</v>
      </c>
    </row>
    <row r="34" spans="1:11" ht="18.75" customHeight="1" x14ac:dyDescent="0.4">
      <c r="A34" s="9" t="s">
        <v>14</v>
      </c>
      <c r="B34" s="10" t="s">
        <v>16</v>
      </c>
      <c r="C34" s="9" t="s">
        <v>48</v>
      </c>
      <c r="D34" s="9">
        <v>2046</v>
      </c>
      <c r="E34" s="10">
        <f t="shared" si="0"/>
        <v>740</v>
      </c>
      <c r="F34" s="9">
        <v>500</v>
      </c>
      <c r="G34" s="9">
        <f t="shared" si="1"/>
        <v>240</v>
      </c>
      <c r="H34" s="5">
        <f t="shared" si="2"/>
        <v>518</v>
      </c>
      <c r="J34" s="6">
        <v>0</v>
      </c>
      <c r="K34" s="6">
        <v>240</v>
      </c>
    </row>
    <row r="35" spans="1:11" ht="18.75" customHeight="1" x14ac:dyDescent="0.4">
      <c r="A35" s="9" t="s">
        <v>14</v>
      </c>
      <c r="B35" s="10" t="s">
        <v>16</v>
      </c>
      <c r="C35" s="9" t="s">
        <v>49</v>
      </c>
      <c r="D35" s="9">
        <v>414</v>
      </c>
      <c r="E35" s="10">
        <f t="shared" si="0"/>
        <v>150</v>
      </c>
      <c r="F35" s="9">
        <v>116</v>
      </c>
      <c r="G35" s="9">
        <f t="shared" si="1"/>
        <v>34</v>
      </c>
      <c r="H35" s="5">
        <f t="shared" si="2"/>
        <v>105</v>
      </c>
      <c r="J35" s="6">
        <v>2</v>
      </c>
      <c r="K35" s="6">
        <v>32</v>
      </c>
    </row>
    <row r="36" spans="1:11" ht="18.75" customHeight="1" x14ac:dyDescent="0.4">
      <c r="A36" s="9" t="s">
        <v>14</v>
      </c>
      <c r="B36" s="10" t="s">
        <v>16</v>
      </c>
      <c r="C36" s="9" t="s">
        <v>50</v>
      </c>
      <c r="D36" s="9">
        <v>1120</v>
      </c>
      <c r="E36" s="10">
        <f t="shared" si="0"/>
        <v>347</v>
      </c>
      <c r="F36" s="9">
        <v>306</v>
      </c>
      <c r="G36" s="9">
        <f t="shared" si="1"/>
        <v>41</v>
      </c>
      <c r="H36" s="5">
        <f t="shared" si="2"/>
        <v>242.89999999999998</v>
      </c>
      <c r="J36" s="6">
        <v>13</v>
      </c>
      <c r="K36" s="6">
        <v>28</v>
      </c>
    </row>
    <row r="37" spans="1:11" ht="18.75" customHeight="1" x14ac:dyDescent="0.4">
      <c r="A37" s="9" t="s">
        <v>14</v>
      </c>
      <c r="B37" s="10" t="s">
        <v>16</v>
      </c>
      <c r="C37" s="9" t="s">
        <v>51</v>
      </c>
      <c r="D37" s="9">
        <v>1395</v>
      </c>
      <c r="E37" s="10">
        <f t="shared" si="0"/>
        <v>608</v>
      </c>
      <c r="F37" s="9">
        <v>459</v>
      </c>
      <c r="G37" s="9">
        <f t="shared" si="1"/>
        <v>149</v>
      </c>
      <c r="H37" s="5">
        <f t="shared" si="2"/>
        <v>425.59999999999997</v>
      </c>
      <c r="J37" s="6">
        <v>14</v>
      </c>
      <c r="K37" s="6">
        <v>135</v>
      </c>
    </row>
    <row r="38" spans="1:11" ht="18.75" customHeight="1" x14ac:dyDescent="0.4">
      <c r="A38" s="9" t="s">
        <v>14</v>
      </c>
      <c r="B38" s="10" t="s">
        <v>16</v>
      </c>
      <c r="C38" s="9" t="s">
        <v>52</v>
      </c>
      <c r="D38" s="9">
        <v>325</v>
      </c>
      <c r="E38" s="10">
        <f t="shared" si="0"/>
        <v>92</v>
      </c>
      <c r="F38" s="9">
        <v>92</v>
      </c>
      <c r="G38" s="9">
        <f t="shared" si="1"/>
        <v>0</v>
      </c>
      <c r="H38" s="5">
        <f t="shared" si="2"/>
        <v>64.399999999999991</v>
      </c>
      <c r="J38" s="6">
        <v>0</v>
      </c>
      <c r="K38" s="6">
        <v>0</v>
      </c>
    </row>
    <row r="39" spans="1:11" ht="18.75" customHeight="1" x14ac:dyDescent="0.4">
      <c r="A39" s="9" t="s">
        <v>14</v>
      </c>
      <c r="B39" s="10" t="s">
        <v>16</v>
      </c>
      <c r="C39" s="9" t="s">
        <v>53</v>
      </c>
      <c r="D39" s="9">
        <v>161</v>
      </c>
      <c r="E39" s="10">
        <f t="shared" si="0"/>
        <v>48</v>
      </c>
      <c r="F39" s="9">
        <v>45</v>
      </c>
      <c r="G39" s="9">
        <f t="shared" si="1"/>
        <v>3</v>
      </c>
      <c r="H39" s="5">
        <f t="shared" si="2"/>
        <v>33.599999999999994</v>
      </c>
      <c r="J39" s="6">
        <v>2</v>
      </c>
      <c r="K39" s="6">
        <v>1</v>
      </c>
    </row>
    <row r="40" spans="1:11" ht="18.75" customHeight="1" x14ac:dyDescent="0.4">
      <c r="A40" s="9" t="s">
        <v>14</v>
      </c>
      <c r="B40" s="10" t="s">
        <v>16</v>
      </c>
      <c r="C40" s="9" t="s">
        <v>54</v>
      </c>
      <c r="D40" s="9">
        <v>109</v>
      </c>
      <c r="E40" s="10">
        <f t="shared" si="0"/>
        <v>28</v>
      </c>
      <c r="F40" s="9">
        <v>28</v>
      </c>
      <c r="G40" s="9">
        <f t="shared" si="1"/>
        <v>0</v>
      </c>
      <c r="H40" s="5">
        <f t="shared" si="2"/>
        <v>19.599999999999998</v>
      </c>
      <c r="J40" s="6">
        <v>0</v>
      </c>
      <c r="K40" s="6">
        <v>0</v>
      </c>
    </row>
    <row r="41" spans="1:11" ht="18.75" customHeight="1" x14ac:dyDescent="0.4">
      <c r="A41" s="9" t="s">
        <v>14</v>
      </c>
      <c r="B41" s="10" t="s">
        <v>16</v>
      </c>
      <c r="C41" s="9" t="s">
        <v>55</v>
      </c>
      <c r="D41" s="9">
        <v>283</v>
      </c>
      <c r="E41" s="10">
        <f t="shared" si="0"/>
        <v>81</v>
      </c>
      <c r="F41" s="9">
        <v>78</v>
      </c>
      <c r="G41" s="9">
        <f t="shared" si="1"/>
        <v>3</v>
      </c>
      <c r="H41" s="5">
        <f t="shared" si="2"/>
        <v>56.699999999999996</v>
      </c>
      <c r="J41" s="6">
        <v>2</v>
      </c>
      <c r="K41" s="6">
        <v>1</v>
      </c>
    </row>
    <row r="42" spans="1:11" ht="18.75" customHeight="1" x14ac:dyDescent="0.4">
      <c r="A42" s="9" t="s">
        <v>14</v>
      </c>
      <c r="B42" s="10" t="s">
        <v>16</v>
      </c>
      <c r="C42" s="9" t="s">
        <v>13</v>
      </c>
      <c r="D42" s="9">
        <v>28</v>
      </c>
      <c r="E42" s="10">
        <f t="shared" si="0"/>
        <v>8</v>
      </c>
      <c r="F42" s="9">
        <v>8</v>
      </c>
      <c r="G42" s="9">
        <f t="shared" si="1"/>
        <v>0</v>
      </c>
      <c r="H42" s="5">
        <f t="shared" si="2"/>
        <v>5.6</v>
      </c>
      <c r="J42" s="6">
        <v>0</v>
      </c>
      <c r="K42" s="6">
        <v>0</v>
      </c>
    </row>
    <row r="43" spans="1:11" ht="18.75" customHeight="1" x14ac:dyDescent="0.4">
      <c r="A43" s="9" t="s">
        <v>14</v>
      </c>
      <c r="B43" s="10" t="s">
        <v>16</v>
      </c>
      <c r="C43" s="9" t="s">
        <v>56</v>
      </c>
      <c r="D43" s="9">
        <v>1503</v>
      </c>
      <c r="E43" s="10">
        <f t="shared" si="0"/>
        <v>382</v>
      </c>
      <c r="F43" s="9">
        <v>376</v>
      </c>
      <c r="G43" s="9">
        <f t="shared" si="1"/>
        <v>6</v>
      </c>
      <c r="H43" s="5">
        <f t="shared" si="2"/>
        <v>267.39999999999998</v>
      </c>
      <c r="J43" s="6">
        <v>6</v>
      </c>
      <c r="K43" s="6">
        <v>0</v>
      </c>
    </row>
    <row r="44" spans="1:11" ht="18.75" customHeight="1" x14ac:dyDescent="0.4">
      <c r="A44" s="9" t="s">
        <v>14</v>
      </c>
      <c r="B44" s="10" t="s">
        <v>16</v>
      </c>
      <c r="C44" s="9" t="s">
        <v>57</v>
      </c>
      <c r="D44" s="9">
        <v>746</v>
      </c>
      <c r="E44" s="10">
        <f t="shared" si="0"/>
        <v>197</v>
      </c>
      <c r="F44" s="9">
        <v>178</v>
      </c>
      <c r="G44" s="9">
        <f t="shared" si="1"/>
        <v>19</v>
      </c>
      <c r="H44" s="5">
        <f t="shared" si="2"/>
        <v>137.89999999999998</v>
      </c>
      <c r="J44" s="6">
        <v>0</v>
      </c>
      <c r="K44" s="6">
        <v>19</v>
      </c>
    </row>
    <row r="45" spans="1:11" ht="18.75" customHeight="1" x14ac:dyDescent="0.4">
      <c r="A45" s="9" t="s">
        <v>14</v>
      </c>
      <c r="B45" s="10" t="s">
        <v>16</v>
      </c>
      <c r="C45" s="9" t="s">
        <v>58</v>
      </c>
      <c r="D45" s="9">
        <v>254</v>
      </c>
      <c r="E45" s="10">
        <f t="shared" si="0"/>
        <v>71</v>
      </c>
      <c r="F45" s="9">
        <v>71</v>
      </c>
      <c r="G45" s="9">
        <f t="shared" si="1"/>
        <v>0</v>
      </c>
      <c r="H45" s="5">
        <f t="shared" si="2"/>
        <v>49.699999999999996</v>
      </c>
      <c r="J45" s="6">
        <v>0</v>
      </c>
      <c r="K45" s="6">
        <v>0</v>
      </c>
    </row>
    <row r="46" spans="1:11" ht="18.75" customHeight="1" x14ac:dyDescent="0.4">
      <c r="A46" s="9" t="s">
        <v>14</v>
      </c>
      <c r="B46" s="10" t="s">
        <v>16</v>
      </c>
      <c r="C46" s="9" t="s">
        <v>59</v>
      </c>
      <c r="D46" s="9">
        <v>190</v>
      </c>
      <c r="E46" s="10">
        <f t="shared" si="0"/>
        <v>55</v>
      </c>
      <c r="F46" s="9">
        <v>55</v>
      </c>
      <c r="G46" s="9">
        <f t="shared" si="1"/>
        <v>0</v>
      </c>
      <c r="H46" s="5">
        <f t="shared" si="2"/>
        <v>38.5</v>
      </c>
      <c r="J46" s="6">
        <v>0</v>
      </c>
      <c r="K46" s="6">
        <v>0</v>
      </c>
    </row>
    <row r="47" spans="1:11" ht="18.75" customHeight="1" x14ac:dyDescent="0.4">
      <c r="A47" s="9" t="s">
        <v>14</v>
      </c>
      <c r="B47" s="10" t="s">
        <v>16</v>
      </c>
      <c r="C47" s="9" t="s">
        <v>60</v>
      </c>
      <c r="D47" s="9">
        <v>2553</v>
      </c>
      <c r="E47" s="10">
        <f t="shared" si="0"/>
        <v>1137</v>
      </c>
      <c r="F47" s="9">
        <v>635</v>
      </c>
      <c r="G47" s="9">
        <f t="shared" si="1"/>
        <v>502</v>
      </c>
      <c r="H47" s="5">
        <f t="shared" si="2"/>
        <v>795.9</v>
      </c>
      <c r="J47" s="6">
        <v>153</v>
      </c>
      <c r="K47" s="6">
        <v>349</v>
      </c>
    </row>
    <row r="48" spans="1:11" ht="18.75" customHeight="1" x14ac:dyDescent="0.4">
      <c r="A48" s="9" t="s">
        <v>14</v>
      </c>
      <c r="B48" s="10" t="s">
        <v>16</v>
      </c>
      <c r="C48" s="9" t="s">
        <v>61</v>
      </c>
      <c r="D48" s="9">
        <v>906</v>
      </c>
      <c r="E48" s="10">
        <f t="shared" si="0"/>
        <v>327</v>
      </c>
      <c r="F48" s="9">
        <v>129</v>
      </c>
      <c r="G48" s="9">
        <f t="shared" si="1"/>
        <v>198</v>
      </c>
      <c r="H48" s="5">
        <f t="shared" si="2"/>
        <v>228.89999999999998</v>
      </c>
      <c r="J48" s="6">
        <v>143</v>
      </c>
      <c r="K48" s="6">
        <v>55</v>
      </c>
    </row>
    <row r="49" spans="1:11" ht="18.75" customHeight="1" x14ac:dyDescent="0.4">
      <c r="A49" s="9" t="s">
        <v>14</v>
      </c>
      <c r="B49" s="10" t="s">
        <v>16</v>
      </c>
      <c r="C49" s="9" t="s">
        <v>62</v>
      </c>
      <c r="D49" s="9">
        <v>215</v>
      </c>
      <c r="E49" s="10">
        <f t="shared" si="0"/>
        <v>47</v>
      </c>
      <c r="F49" s="9">
        <v>47</v>
      </c>
      <c r="G49" s="9">
        <f t="shared" si="1"/>
        <v>0</v>
      </c>
      <c r="H49" s="5">
        <f t="shared" si="2"/>
        <v>32.9</v>
      </c>
      <c r="J49" s="6">
        <v>0</v>
      </c>
      <c r="K49" s="6">
        <v>0</v>
      </c>
    </row>
    <row r="50" spans="1:11" ht="18.75" customHeight="1" x14ac:dyDescent="0.4">
      <c r="A50" s="9" t="s">
        <v>14</v>
      </c>
      <c r="B50" s="10" t="s">
        <v>16</v>
      </c>
      <c r="C50" s="9" t="s">
        <v>63</v>
      </c>
      <c r="D50" s="9">
        <v>296</v>
      </c>
      <c r="E50" s="10">
        <f t="shared" si="0"/>
        <v>90</v>
      </c>
      <c r="F50" s="9">
        <v>90</v>
      </c>
      <c r="G50" s="9">
        <f t="shared" si="1"/>
        <v>0</v>
      </c>
      <c r="H50" s="5">
        <f t="shared" si="2"/>
        <v>62.999999999999993</v>
      </c>
      <c r="J50" s="6">
        <v>0</v>
      </c>
      <c r="K50" s="6">
        <v>0</v>
      </c>
    </row>
    <row r="51" spans="1:11" ht="18.75" customHeight="1" x14ac:dyDescent="0.4">
      <c r="A51" s="9" t="s">
        <v>14</v>
      </c>
      <c r="B51" s="10" t="s">
        <v>16</v>
      </c>
      <c r="C51" s="9" t="s">
        <v>64</v>
      </c>
      <c r="D51" s="9">
        <v>644</v>
      </c>
      <c r="E51" s="10">
        <f t="shared" si="0"/>
        <v>234</v>
      </c>
      <c r="F51" s="9">
        <v>172</v>
      </c>
      <c r="G51" s="9">
        <f t="shared" si="1"/>
        <v>62</v>
      </c>
      <c r="H51" s="5">
        <f t="shared" si="2"/>
        <v>163.79999999999998</v>
      </c>
      <c r="J51" s="6">
        <v>0</v>
      </c>
      <c r="K51" s="6">
        <v>62</v>
      </c>
    </row>
    <row r="52" spans="1:11" ht="18.75" customHeight="1" x14ac:dyDescent="0.4">
      <c r="A52" s="9" t="s">
        <v>14</v>
      </c>
      <c r="B52" s="10" t="s">
        <v>16</v>
      </c>
      <c r="C52" s="9" t="s">
        <v>65</v>
      </c>
      <c r="D52" s="9">
        <v>182</v>
      </c>
      <c r="E52" s="10">
        <f t="shared" si="0"/>
        <v>63</v>
      </c>
      <c r="F52" s="9">
        <v>52</v>
      </c>
      <c r="G52" s="9">
        <f t="shared" si="1"/>
        <v>11</v>
      </c>
      <c r="H52" s="5">
        <f t="shared" si="2"/>
        <v>44.099999999999994</v>
      </c>
      <c r="J52" s="6">
        <v>2</v>
      </c>
      <c r="K52" s="6">
        <v>9</v>
      </c>
    </row>
    <row r="53" spans="1:11" ht="18.75" customHeight="1" x14ac:dyDescent="0.4">
      <c r="A53" s="9" t="s">
        <v>14</v>
      </c>
      <c r="B53" s="10" t="s">
        <v>16</v>
      </c>
      <c r="C53" s="9" t="s">
        <v>66</v>
      </c>
      <c r="D53" s="9">
        <v>673</v>
      </c>
      <c r="E53" s="10">
        <f t="shared" si="0"/>
        <v>251</v>
      </c>
      <c r="F53" s="9">
        <v>142</v>
      </c>
      <c r="G53" s="9">
        <f t="shared" si="1"/>
        <v>109</v>
      </c>
      <c r="H53" s="5">
        <f t="shared" si="2"/>
        <v>175.7</v>
      </c>
      <c r="J53" s="6">
        <v>0</v>
      </c>
      <c r="K53" s="6">
        <v>109</v>
      </c>
    </row>
    <row r="54" spans="1:11" ht="18.75" customHeight="1" x14ac:dyDescent="0.4">
      <c r="A54" s="9" t="s">
        <v>14</v>
      </c>
      <c r="B54" s="10" t="s">
        <v>16</v>
      </c>
      <c r="C54" s="9" t="s">
        <v>67</v>
      </c>
      <c r="D54" s="9">
        <v>908</v>
      </c>
      <c r="E54" s="10">
        <f t="shared" si="0"/>
        <v>314</v>
      </c>
      <c r="F54" s="9">
        <v>301</v>
      </c>
      <c r="G54" s="9">
        <f t="shared" si="1"/>
        <v>13</v>
      </c>
      <c r="H54" s="5">
        <f t="shared" si="2"/>
        <v>219.79999999999998</v>
      </c>
      <c r="J54" s="6">
        <v>5</v>
      </c>
      <c r="K54" s="6">
        <v>8</v>
      </c>
    </row>
    <row r="55" spans="1:11" ht="18.75" customHeight="1" x14ac:dyDescent="0.4">
      <c r="A55" s="9" t="s">
        <v>14</v>
      </c>
      <c r="B55" s="10" t="s">
        <v>16</v>
      </c>
      <c r="C55" s="9" t="s">
        <v>68</v>
      </c>
      <c r="D55" s="9">
        <v>447</v>
      </c>
      <c r="E55" s="10">
        <f t="shared" si="0"/>
        <v>133</v>
      </c>
      <c r="F55" s="9">
        <v>129</v>
      </c>
      <c r="G55" s="9">
        <f t="shared" si="1"/>
        <v>4</v>
      </c>
      <c r="H55" s="5">
        <f t="shared" si="2"/>
        <v>93.1</v>
      </c>
      <c r="J55" s="6">
        <v>2</v>
      </c>
      <c r="K55" s="6">
        <v>2</v>
      </c>
    </row>
    <row r="56" spans="1:11" ht="18.75" customHeight="1" x14ac:dyDescent="0.4">
      <c r="A56" s="9" t="s">
        <v>14</v>
      </c>
      <c r="B56" s="10" t="s">
        <v>16</v>
      </c>
      <c r="C56" s="9" t="s">
        <v>69</v>
      </c>
      <c r="D56" s="9">
        <v>404</v>
      </c>
      <c r="E56" s="10">
        <f t="shared" si="0"/>
        <v>115</v>
      </c>
      <c r="F56" s="9">
        <v>111</v>
      </c>
      <c r="G56" s="9">
        <f t="shared" si="1"/>
        <v>4</v>
      </c>
      <c r="H56" s="5">
        <f t="shared" si="2"/>
        <v>80.5</v>
      </c>
      <c r="J56" s="6">
        <v>3</v>
      </c>
      <c r="K56" s="6">
        <v>1</v>
      </c>
    </row>
    <row r="57" spans="1:11" ht="18.75" customHeight="1" x14ac:dyDescent="0.4">
      <c r="A57" s="9" t="s">
        <v>14</v>
      </c>
      <c r="B57" s="10" t="s">
        <v>16</v>
      </c>
      <c r="C57" s="9" t="s">
        <v>70</v>
      </c>
      <c r="D57" s="9">
        <v>592</v>
      </c>
      <c r="E57" s="10">
        <f t="shared" si="0"/>
        <v>153</v>
      </c>
      <c r="F57" s="9">
        <v>150</v>
      </c>
      <c r="G57" s="9">
        <f t="shared" si="1"/>
        <v>3</v>
      </c>
      <c r="H57" s="5">
        <f t="shared" si="2"/>
        <v>107.1</v>
      </c>
      <c r="J57" s="6">
        <v>3</v>
      </c>
      <c r="K57" s="6">
        <v>0</v>
      </c>
    </row>
    <row r="58" spans="1:11" ht="18.75" customHeight="1" x14ac:dyDescent="0.4">
      <c r="A58" s="9" t="s">
        <v>14</v>
      </c>
      <c r="B58" s="10" t="s">
        <v>16</v>
      </c>
      <c r="C58" s="9" t="s">
        <v>71</v>
      </c>
      <c r="D58" s="9">
        <v>548</v>
      </c>
      <c r="E58" s="10">
        <f t="shared" si="0"/>
        <v>165</v>
      </c>
      <c r="F58" s="9">
        <v>154</v>
      </c>
      <c r="G58" s="9">
        <f t="shared" si="1"/>
        <v>11</v>
      </c>
      <c r="H58" s="5">
        <f t="shared" si="2"/>
        <v>115.49999999999999</v>
      </c>
      <c r="J58" s="6">
        <v>5</v>
      </c>
      <c r="K58" s="6">
        <v>6</v>
      </c>
    </row>
    <row r="59" spans="1:11" ht="18.75" customHeight="1" x14ac:dyDescent="0.4">
      <c r="A59" s="9" t="s">
        <v>14</v>
      </c>
      <c r="B59" s="10" t="s">
        <v>16</v>
      </c>
      <c r="C59" s="9" t="s">
        <v>72</v>
      </c>
      <c r="D59" s="9">
        <v>403</v>
      </c>
      <c r="E59" s="10">
        <f t="shared" si="0"/>
        <v>119</v>
      </c>
      <c r="F59" s="9">
        <v>119</v>
      </c>
      <c r="G59" s="9">
        <f t="shared" si="1"/>
        <v>0</v>
      </c>
      <c r="H59" s="5">
        <f t="shared" si="2"/>
        <v>83.3</v>
      </c>
      <c r="J59" s="6">
        <v>0</v>
      </c>
      <c r="K59" s="6">
        <v>0</v>
      </c>
    </row>
    <row r="60" spans="1:11" ht="18.75" customHeight="1" x14ac:dyDescent="0.4">
      <c r="A60" s="9" t="s">
        <v>14</v>
      </c>
      <c r="B60" s="10" t="s">
        <v>16</v>
      </c>
      <c r="C60" s="9" t="s">
        <v>73</v>
      </c>
      <c r="D60" s="9">
        <v>396</v>
      </c>
      <c r="E60" s="10">
        <f t="shared" si="0"/>
        <v>109</v>
      </c>
      <c r="F60" s="9">
        <v>109</v>
      </c>
      <c r="G60" s="9">
        <f t="shared" si="1"/>
        <v>0</v>
      </c>
      <c r="H60" s="5">
        <f t="shared" si="2"/>
        <v>76.3</v>
      </c>
      <c r="J60" s="6">
        <v>0</v>
      </c>
      <c r="K60" s="6">
        <v>0</v>
      </c>
    </row>
    <row r="61" spans="1:11" ht="18.75" customHeight="1" x14ac:dyDescent="0.4">
      <c r="A61" s="9" t="s">
        <v>14</v>
      </c>
      <c r="B61" s="10" t="s">
        <v>16</v>
      </c>
      <c r="C61" s="9" t="s">
        <v>74</v>
      </c>
      <c r="D61" s="9">
        <v>223</v>
      </c>
      <c r="E61" s="10">
        <f t="shared" si="0"/>
        <v>55</v>
      </c>
      <c r="F61" s="9">
        <v>55</v>
      </c>
      <c r="G61" s="9">
        <f t="shared" si="1"/>
        <v>0</v>
      </c>
      <c r="H61" s="5">
        <f t="shared" si="2"/>
        <v>38.5</v>
      </c>
      <c r="J61" s="6">
        <v>0</v>
      </c>
      <c r="K61" s="6">
        <v>0</v>
      </c>
    </row>
    <row r="62" spans="1:11" ht="18.75" customHeight="1" x14ac:dyDescent="0.4">
      <c r="A62" s="9" t="s">
        <v>14</v>
      </c>
      <c r="B62" s="10" t="s">
        <v>16</v>
      </c>
      <c r="C62" s="9" t="s">
        <v>75</v>
      </c>
      <c r="D62" s="9">
        <v>497</v>
      </c>
      <c r="E62" s="10">
        <f t="shared" si="0"/>
        <v>159</v>
      </c>
      <c r="F62" s="9">
        <v>93</v>
      </c>
      <c r="G62" s="9">
        <f t="shared" si="1"/>
        <v>66</v>
      </c>
      <c r="H62" s="5">
        <f t="shared" si="2"/>
        <v>111.3</v>
      </c>
      <c r="J62" s="6">
        <v>4</v>
      </c>
      <c r="K62" s="6">
        <v>62</v>
      </c>
    </row>
    <row r="63" spans="1:11" ht="18.75" customHeight="1" x14ac:dyDescent="0.4">
      <c r="A63" s="9" t="s">
        <v>14</v>
      </c>
      <c r="B63" s="10" t="s">
        <v>16</v>
      </c>
      <c r="C63" s="9" t="s">
        <v>76</v>
      </c>
      <c r="D63" s="9">
        <v>36</v>
      </c>
      <c r="E63" s="10">
        <f t="shared" si="0"/>
        <v>13</v>
      </c>
      <c r="F63" s="9">
        <v>13</v>
      </c>
      <c r="G63" s="9">
        <f t="shared" si="1"/>
        <v>0</v>
      </c>
      <c r="H63" s="5">
        <f t="shared" si="2"/>
        <v>9.1</v>
      </c>
      <c r="J63" s="6">
        <v>0</v>
      </c>
      <c r="K63" s="6">
        <v>0</v>
      </c>
    </row>
    <row r="64" spans="1:11" ht="18.75" customHeight="1" x14ac:dyDescent="0.4">
      <c r="A64" s="9" t="s">
        <v>14</v>
      </c>
      <c r="B64" s="10" t="s">
        <v>16</v>
      </c>
      <c r="C64" s="9" t="s">
        <v>77</v>
      </c>
      <c r="D64" s="9">
        <v>4135</v>
      </c>
      <c r="E64" s="10">
        <f t="shared" si="0"/>
        <v>1329</v>
      </c>
      <c r="F64" s="9">
        <v>1272</v>
      </c>
      <c r="G64" s="9">
        <f t="shared" si="1"/>
        <v>57</v>
      </c>
      <c r="H64" s="5">
        <f t="shared" si="2"/>
        <v>930.3</v>
      </c>
      <c r="J64" s="6">
        <v>15</v>
      </c>
      <c r="K64" s="6">
        <v>42</v>
      </c>
    </row>
    <row r="65" spans="1:11" ht="18.75" customHeight="1" x14ac:dyDescent="0.4">
      <c r="A65" s="9" t="s">
        <v>14</v>
      </c>
      <c r="B65" s="10" t="s">
        <v>16</v>
      </c>
      <c r="C65" s="9" t="s">
        <v>78</v>
      </c>
      <c r="D65" s="9">
        <v>110</v>
      </c>
      <c r="E65" s="10">
        <f t="shared" si="0"/>
        <v>33</v>
      </c>
      <c r="F65" s="9">
        <v>33</v>
      </c>
      <c r="G65" s="9">
        <f t="shared" si="1"/>
        <v>0</v>
      </c>
      <c r="H65" s="5">
        <f t="shared" si="2"/>
        <v>23.099999999999998</v>
      </c>
      <c r="J65" s="6">
        <v>0</v>
      </c>
      <c r="K65" s="6">
        <v>0</v>
      </c>
    </row>
    <row r="66" spans="1:11" ht="18.75" customHeight="1" x14ac:dyDescent="0.4">
      <c r="A66" s="9" t="s">
        <v>14</v>
      </c>
      <c r="B66" s="10" t="s">
        <v>16</v>
      </c>
      <c r="C66" s="9" t="s">
        <v>79</v>
      </c>
      <c r="D66" s="9">
        <v>464</v>
      </c>
      <c r="E66" s="10">
        <f t="shared" si="0"/>
        <v>119</v>
      </c>
      <c r="F66" s="9">
        <v>119</v>
      </c>
      <c r="G66" s="9">
        <f t="shared" si="1"/>
        <v>0</v>
      </c>
      <c r="H66" s="5">
        <f t="shared" si="2"/>
        <v>83.3</v>
      </c>
      <c r="J66" s="6">
        <v>0</v>
      </c>
      <c r="K66" s="6">
        <v>0</v>
      </c>
    </row>
    <row r="67" spans="1:11" ht="18.75" customHeight="1" x14ac:dyDescent="0.4">
      <c r="A67" s="9" t="s">
        <v>14</v>
      </c>
      <c r="B67" s="10" t="s">
        <v>16</v>
      </c>
      <c r="C67" s="9" t="s">
        <v>80</v>
      </c>
      <c r="D67" s="9">
        <v>490</v>
      </c>
      <c r="E67" s="10">
        <f t="shared" ref="E67:E79" si="3">SUM(F67:G67)</f>
        <v>130</v>
      </c>
      <c r="F67" s="9">
        <v>130</v>
      </c>
      <c r="G67" s="9">
        <f t="shared" ref="G67:G79" si="4">SUM(J67:K67)</f>
        <v>0</v>
      </c>
      <c r="H67" s="5">
        <f t="shared" ref="H67:H79" si="5">SUM(E67*0.7)</f>
        <v>91</v>
      </c>
      <c r="J67" s="6">
        <v>0</v>
      </c>
      <c r="K67" s="6">
        <v>0</v>
      </c>
    </row>
    <row r="68" spans="1:11" ht="18.75" customHeight="1" x14ac:dyDescent="0.4">
      <c r="A68" s="9" t="s">
        <v>14</v>
      </c>
      <c r="B68" s="10" t="s">
        <v>16</v>
      </c>
      <c r="C68" s="9" t="s">
        <v>81</v>
      </c>
      <c r="D68" s="9">
        <v>250</v>
      </c>
      <c r="E68" s="10">
        <f t="shared" si="3"/>
        <v>74</v>
      </c>
      <c r="F68" s="9">
        <v>74</v>
      </c>
      <c r="G68" s="9">
        <f t="shared" si="4"/>
        <v>0</v>
      </c>
      <c r="H68" s="5">
        <f t="shared" si="5"/>
        <v>51.8</v>
      </c>
      <c r="J68" s="6">
        <v>0</v>
      </c>
      <c r="K68" s="6">
        <v>0</v>
      </c>
    </row>
    <row r="69" spans="1:11" ht="18.75" customHeight="1" x14ac:dyDescent="0.4">
      <c r="A69" s="9" t="s">
        <v>14</v>
      </c>
      <c r="B69" s="10" t="s">
        <v>16</v>
      </c>
      <c r="C69" s="9" t="s">
        <v>82</v>
      </c>
      <c r="D69" s="9">
        <v>155</v>
      </c>
      <c r="E69" s="10">
        <f t="shared" si="3"/>
        <v>47</v>
      </c>
      <c r="F69" s="9">
        <v>47</v>
      </c>
      <c r="G69" s="9">
        <f t="shared" si="4"/>
        <v>0</v>
      </c>
      <c r="H69" s="5">
        <f t="shared" si="5"/>
        <v>32.9</v>
      </c>
      <c r="J69" s="6">
        <v>0</v>
      </c>
      <c r="K69" s="6">
        <v>0</v>
      </c>
    </row>
    <row r="70" spans="1:11" ht="18.75" customHeight="1" x14ac:dyDescent="0.4">
      <c r="A70" s="9" t="s">
        <v>14</v>
      </c>
      <c r="B70" s="10" t="s">
        <v>16</v>
      </c>
      <c r="C70" s="9" t="s">
        <v>83</v>
      </c>
      <c r="D70" s="9">
        <v>5072</v>
      </c>
      <c r="E70" s="10">
        <f t="shared" si="3"/>
        <v>1726</v>
      </c>
      <c r="F70" s="9">
        <v>1070</v>
      </c>
      <c r="G70" s="9">
        <f t="shared" si="4"/>
        <v>656</v>
      </c>
      <c r="H70" s="5">
        <f t="shared" si="5"/>
        <v>1208.1999999999998</v>
      </c>
      <c r="J70" s="6">
        <v>0</v>
      </c>
      <c r="K70" s="6">
        <v>656</v>
      </c>
    </row>
    <row r="71" spans="1:11" ht="18.75" customHeight="1" x14ac:dyDescent="0.4">
      <c r="A71" s="9" t="s">
        <v>14</v>
      </c>
      <c r="B71" s="10" t="s">
        <v>16</v>
      </c>
      <c r="C71" s="9" t="s">
        <v>84</v>
      </c>
      <c r="D71" s="9">
        <v>474</v>
      </c>
      <c r="E71" s="10">
        <f t="shared" si="3"/>
        <v>157</v>
      </c>
      <c r="F71" s="9">
        <v>136</v>
      </c>
      <c r="G71" s="9">
        <f t="shared" si="4"/>
        <v>21</v>
      </c>
      <c r="H71" s="5">
        <f t="shared" si="5"/>
        <v>109.89999999999999</v>
      </c>
      <c r="J71" s="6">
        <v>4</v>
      </c>
      <c r="K71" s="6">
        <v>17</v>
      </c>
    </row>
    <row r="72" spans="1:11" ht="18.75" customHeight="1" x14ac:dyDescent="0.4">
      <c r="A72" s="9" t="s">
        <v>14</v>
      </c>
      <c r="B72" s="10" t="s">
        <v>16</v>
      </c>
      <c r="C72" s="9" t="s">
        <v>85</v>
      </c>
      <c r="D72" s="9">
        <v>596</v>
      </c>
      <c r="E72" s="10">
        <f t="shared" si="3"/>
        <v>194</v>
      </c>
      <c r="F72" s="9">
        <v>178</v>
      </c>
      <c r="G72" s="9">
        <f t="shared" si="4"/>
        <v>16</v>
      </c>
      <c r="H72" s="5">
        <f t="shared" si="5"/>
        <v>135.79999999999998</v>
      </c>
      <c r="J72" s="6">
        <v>2</v>
      </c>
      <c r="K72" s="6">
        <v>14</v>
      </c>
    </row>
    <row r="73" spans="1:11" ht="18.75" customHeight="1" x14ac:dyDescent="0.4">
      <c r="A73" s="9" t="s">
        <v>14</v>
      </c>
      <c r="B73" s="10" t="s">
        <v>16</v>
      </c>
      <c r="C73" s="9" t="s">
        <v>86</v>
      </c>
      <c r="D73" s="9">
        <v>325</v>
      </c>
      <c r="E73" s="10">
        <f t="shared" si="3"/>
        <v>97</v>
      </c>
      <c r="F73" s="9">
        <v>97</v>
      </c>
      <c r="G73" s="9">
        <f t="shared" si="4"/>
        <v>0</v>
      </c>
      <c r="H73" s="5">
        <f t="shared" si="5"/>
        <v>67.899999999999991</v>
      </c>
      <c r="J73" s="6">
        <v>0</v>
      </c>
      <c r="K73" s="6">
        <v>0</v>
      </c>
    </row>
    <row r="74" spans="1:11" ht="18.75" customHeight="1" x14ac:dyDescent="0.4">
      <c r="A74" s="9" t="s">
        <v>14</v>
      </c>
      <c r="B74" s="10" t="s">
        <v>16</v>
      </c>
      <c r="C74" s="9" t="s">
        <v>87</v>
      </c>
      <c r="D74" s="9">
        <v>612</v>
      </c>
      <c r="E74" s="10">
        <f t="shared" si="3"/>
        <v>43</v>
      </c>
      <c r="F74" s="9">
        <v>43</v>
      </c>
      <c r="G74" s="9">
        <f t="shared" si="4"/>
        <v>0</v>
      </c>
      <c r="H74" s="5">
        <f t="shared" si="5"/>
        <v>30.099999999999998</v>
      </c>
      <c r="J74" s="6">
        <v>0</v>
      </c>
      <c r="K74" s="6">
        <v>0</v>
      </c>
    </row>
    <row r="75" spans="1:11" ht="18.75" customHeight="1" x14ac:dyDescent="0.4">
      <c r="A75" s="9" t="s">
        <v>14</v>
      </c>
      <c r="B75" s="10" t="s">
        <v>16</v>
      </c>
      <c r="C75" s="9" t="s">
        <v>88</v>
      </c>
      <c r="D75" s="9">
        <v>328</v>
      </c>
      <c r="E75" s="10">
        <f t="shared" si="3"/>
        <v>92</v>
      </c>
      <c r="F75" s="9">
        <v>92</v>
      </c>
      <c r="G75" s="9">
        <f t="shared" si="4"/>
        <v>0</v>
      </c>
      <c r="H75" s="5">
        <f t="shared" si="5"/>
        <v>64.399999999999991</v>
      </c>
      <c r="J75" s="6">
        <v>0</v>
      </c>
      <c r="K75" s="6">
        <v>0</v>
      </c>
    </row>
    <row r="76" spans="1:11" ht="18.75" customHeight="1" x14ac:dyDescent="0.4">
      <c r="A76" s="9" t="s">
        <v>14</v>
      </c>
      <c r="B76" s="10" t="s">
        <v>16</v>
      </c>
      <c r="C76" s="9" t="s">
        <v>89</v>
      </c>
      <c r="D76" s="9">
        <v>1009</v>
      </c>
      <c r="E76" s="10">
        <f t="shared" si="3"/>
        <v>245</v>
      </c>
      <c r="F76" s="9">
        <v>228</v>
      </c>
      <c r="G76" s="9">
        <f t="shared" si="4"/>
        <v>17</v>
      </c>
      <c r="H76" s="5">
        <f t="shared" si="5"/>
        <v>171.5</v>
      </c>
      <c r="J76" s="6">
        <v>8</v>
      </c>
      <c r="K76" s="6">
        <v>9</v>
      </c>
    </row>
    <row r="77" spans="1:11" ht="18.75" customHeight="1" x14ac:dyDescent="0.4">
      <c r="A77" s="9" t="s">
        <v>14</v>
      </c>
      <c r="B77" s="10" t="s">
        <v>92</v>
      </c>
      <c r="C77" s="9" t="s">
        <v>11</v>
      </c>
      <c r="D77" s="9">
        <v>426</v>
      </c>
      <c r="E77" s="10">
        <f t="shared" si="3"/>
        <v>114</v>
      </c>
      <c r="F77" s="9">
        <v>114</v>
      </c>
      <c r="G77" s="9">
        <f t="shared" si="4"/>
        <v>0</v>
      </c>
      <c r="H77" s="5">
        <f t="shared" si="5"/>
        <v>79.8</v>
      </c>
      <c r="J77" s="6">
        <v>0</v>
      </c>
      <c r="K77" s="6">
        <v>0</v>
      </c>
    </row>
    <row r="78" spans="1:11" ht="18.75" customHeight="1" x14ac:dyDescent="0.4">
      <c r="A78" s="9" t="s">
        <v>14</v>
      </c>
      <c r="B78" s="10" t="s">
        <v>16</v>
      </c>
      <c r="C78" s="9" t="s">
        <v>90</v>
      </c>
      <c r="D78" s="9">
        <v>56</v>
      </c>
      <c r="E78" s="10">
        <f t="shared" si="3"/>
        <v>21</v>
      </c>
      <c r="F78" s="9">
        <v>21</v>
      </c>
      <c r="G78" s="9">
        <f t="shared" si="4"/>
        <v>0</v>
      </c>
      <c r="H78" s="5">
        <f t="shared" si="5"/>
        <v>14.7</v>
      </c>
      <c r="J78" s="6">
        <v>0</v>
      </c>
      <c r="K78" s="6">
        <v>0</v>
      </c>
    </row>
    <row r="79" spans="1:11" ht="18.75" customHeight="1" x14ac:dyDescent="0.4">
      <c r="A79" s="9" t="s">
        <v>14</v>
      </c>
      <c r="B79" s="10" t="s">
        <v>16</v>
      </c>
      <c r="C79" s="9" t="s">
        <v>91</v>
      </c>
      <c r="D79" s="9">
        <v>2848</v>
      </c>
      <c r="E79" s="10">
        <f t="shared" si="3"/>
        <v>1018</v>
      </c>
      <c r="F79" s="9">
        <v>757</v>
      </c>
      <c r="G79" s="9">
        <f t="shared" si="4"/>
        <v>261</v>
      </c>
      <c r="H79" s="5">
        <f t="shared" si="5"/>
        <v>712.59999999999991</v>
      </c>
      <c r="J79" s="6">
        <v>27</v>
      </c>
      <c r="K79" s="6">
        <v>234</v>
      </c>
    </row>
    <row r="80" spans="1:11" ht="18.75" customHeight="1" x14ac:dyDescent="0.4">
      <c r="A80" s="14" t="s">
        <v>15</v>
      </c>
      <c r="B80" s="14"/>
      <c r="C80" s="14"/>
      <c r="D80" s="4">
        <f>SUM(D2:D79)</f>
        <v>69178</v>
      </c>
      <c r="E80" s="4">
        <f t="shared" ref="E80:H80" si="6">SUM(E2:E79)</f>
        <v>22070</v>
      </c>
      <c r="F80" s="4">
        <f t="shared" si="6"/>
        <v>14259</v>
      </c>
      <c r="G80" s="4">
        <f t="shared" si="6"/>
        <v>7811</v>
      </c>
      <c r="H80" s="4">
        <f t="shared" si="6"/>
        <v>15448.999999999995</v>
      </c>
      <c r="I80" s="8"/>
      <c r="J80" s="7">
        <f>SUM(J2:J79)</f>
        <v>1187</v>
      </c>
      <c r="K80" s="7">
        <f>SUM(K2:K79)</f>
        <v>6624</v>
      </c>
    </row>
    <row r="81" spans="1:11" ht="48" customHeight="1" x14ac:dyDescent="0.4">
      <c r="A81" s="15" t="s">
        <v>10</v>
      </c>
      <c r="B81" s="15"/>
      <c r="C81" s="15"/>
      <c r="D81" s="15"/>
      <c r="E81" s="15"/>
      <c r="F81" s="15"/>
      <c r="G81" s="15"/>
      <c r="H81" s="15"/>
      <c r="J81" s="13"/>
      <c r="K81" s="13"/>
    </row>
    <row r="82" spans="1:11" ht="18.75" customHeight="1" x14ac:dyDescent="0.4">
      <c r="A82" s="11"/>
      <c r="B82" s="11"/>
      <c r="C82" s="11"/>
      <c r="D82" s="11"/>
      <c r="E82" s="11"/>
      <c r="F82" s="11"/>
      <c r="G82" s="11"/>
      <c r="H82" s="11"/>
      <c r="J82" s="11"/>
      <c r="K82" s="11"/>
    </row>
    <row r="83" spans="1:11" ht="18.75" customHeight="1" x14ac:dyDescent="0.4">
      <c r="A83" s="11"/>
      <c r="B83" s="11"/>
      <c r="C83" s="11"/>
      <c r="D83" s="11"/>
      <c r="E83" s="11"/>
      <c r="F83" s="11"/>
      <c r="G83" s="11"/>
      <c r="H83" s="11"/>
      <c r="J83" s="11"/>
      <c r="K83" s="11"/>
    </row>
  </sheetData>
  <mergeCells count="2">
    <mergeCell ref="A80:C80"/>
    <mergeCell ref="A81:H8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天理市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2018-02-13T07:12:03Z</dcterms:created>
  <dcterms:modified xsi:type="dcterms:W3CDTF">2018-03-09T07:11:20Z</dcterms:modified>
</cp:coreProperties>
</file>