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98BE2DFA-18E0-4C59-8AD3-03EB17207BC4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愛知郡愛荘町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3" i="1" l="1"/>
  <c r="J43" i="1"/>
  <c r="E43" i="1"/>
  <c r="F43" i="1"/>
  <c r="G43" i="1"/>
  <c r="H43" i="1"/>
  <c r="D43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2" i="1"/>
  <c r="G2" i="1"/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2" i="1"/>
</calcChain>
</file>

<file path=xl/sharedStrings.xml><?xml version="1.0" encoding="utf-8"?>
<sst xmlns="http://schemas.openxmlformats.org/spreadsheetml/2006/main" count="135" uniqueCount="56">
  <si>
    <t>都道府県</t>
  </si>
  <si>
    <t>市区町村</t>
  </si>
  <si>
    <t>町丁目名</t>
  </si>
  <si>
    <t>人口総数</t>
    <phoneticPr fontId="1"/>
  </si>
  <si>
    <t>一般世帯数</t>
    <phoneticPr fontId="1"/>
  </si>
  <si>
    <t>一戸建数</t>
    <phoneticPr fontId="1"/>
  </si>
  <si>
    <t>集合住宅数</t>
    <rPh sb="0" eb="2">
      <t>シュウゴウ</t>
    </rPh>
    <rPh sb="2" eb="4">
      <t>ジュウタク</t>
    </rPh>
    <rPh sb="4" eb="5">
      <t>スウ</t>
    </rPh>
    <phoneticPr fontId="1"/>
  </si>
  <si>
    <t>ローラー配布数
（軒並み）</t>
    <rPh sb="4" eb="6">
      <t>ハイフ</t>
    </rPh>
    <rPh sb="6" eb="7">
      <t>スウ</t>
    </rPh>
    <rPh sb="9" eb="11">
      <t>ノキナ</t>
    </rPh>
    <phoneticPr fontId="1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</si>
  <si>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1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</si>
  <si>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1"/>
  </si>
  <si>
    <t>合計</t>
    <rPh sb="0" eb="2">
      <t>ゴウケイ</t>
    </rPh>
    <phoneticPr fontId="1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</si>
  <si>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1"/>
  </si>
  <si>
    <t>滋賀県</t>
  </si>
  <si>
    <t>愛知郡愛荘町</t>
  </si>
  <si>
    <t>目加田</t>
  </si>
  <si>
    <t>深草</t>
  </si>
  <si>
    <t>西出</t>
  </si>
  <si>
    <t>円城寺</t>
  </si>
  <si>
    <t>常安寺</t>
  </si>
  <si>
    <t>竹原</t>
  </si>
  <si>
    <t>岩倉</t>
  </si>
  <si>
    <t>東出</t>
  </si>
  <si>
    <t>安孫子</t>
  </si>
  <si>
    <t>蚊野</t>
  </si>
  <si>
    <t>軽野</t>
  </si>
  <si>
    <t>斧磨</t>
  </si>
  <si>
    <t>松尾寺</t>
  </si>
  <si>
    <t>上蚊野</t>
  </si>
  <si>
    <t>下八木</t>
  </si>
  <si>
    <t>北八木</t>
  </si>
  <si>
    <t>宮後</t>
  </si>
  <si>
    <t>沖</t>
  </si>
  <si>
    <t>島川</t>
  </si>
  <si>
    <t>矢守</t>
  </si>
  <si>
    <t>野々目</t>
  </si>
  <si>
    <t>長塚</t>
  </si>
  <si>
    <t>南野々目</t>
  </si>
  <si>
    <t>栗田</t>
  </si>
  <si>
    <t>元持</t>
  </si>
  <si>
    <t>香之庄</t>
  </si>
  <si>
    <t>蚊野外</t>
  </si>
  <si>
    <t>山川原</t>
  </si>
  <si>
    <t>川原</t>
  </si>
  <si>
    <t>長野</t>
  </si>
  <si>
    <t>石橋</t>
  </si>
  <si>
    <t>川久保</t>
  </si>
  <si>
    <t>沓掛</t>
  </si>
  <si>
    <t>中宿</t>
  </si>
  <si>
    <t>市</t>
  </si>
  <si>
    <t>愛知川</t>
  </si>
  <si>
    <t>豊満</t>
  </si>
  <si>
    <t>東円堂</t>
  </si>
  <si>
    <t>平居</t>
  </si>
  <si>
    <t>畑田</t>
  </si>
  <si>
    <t>苅間</t>
  </si>
  <si>
    <t>愛知郡愛荘町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</si>
</sst>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 readingOrder="1"/>
    </xf>
    <xf numFmtId="0" fontId="4" fillId="4" borderId="1" xfId="0" applyFont="1" applyFill="1" applyBorder="1" applyAlignment="1">
      <alignment horizontal="center" vertical="center" wrapText="1"/>
    </xf>
    <xf numFmtId="176" fontId="4" fillId="4" borderId="1" xfId="0" applyNumberFormat="1" applyFont="1" applyFill="1" applyBorder="1" applyAlignment="1">
      <alignment horizontal="center" vertical="center" wrapText="1" readingOrder="1"/>
    </xf>
    <xf numFmtId="0" fontId="5" fillId="4" borderId="0" xfId="0" applyFont="1" applyFill="1" applyBorder="1" applyAlignment="1">
      <alignment horizontal="center" vertical="center" wrapText="1"/>
    </xf>
    <xf numFmtId="176" fontId="4" fillId="4" borderId="0" xfId="0" applyNumberFormat="1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4" fillId="2" borderId="1" xfId="1" applyNumberFormat="1" applyFont="1" applyFill="1" applyBorder="1" applyAlignment="1">
      <alignment horizontal="center" vertical="center" wrapText="1"/>
    </xf>
    <xf numFmtId="176" fontId="4" fillId="4" borderId="0" xfId="1" applyNumberFormat="1" applyFont="1" applyFill="1" applyBorder="1" applyAlignment="1">
      <alignment horizontal="center" vertical="center" wrapText="1"/>
    </xf>
    <xf numFmtId="176" fontId="3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76" fontId="4" fillId="4" borderId="3" xfId="0" applyNumberFormat="1" applyFont="1" applyFill="1" applyBorder="1" applyAlignment="1">
      <alignment horizontal="center" vertical="center" wrapText="1" readingOrder="1"/>
    </xf>
    <xf numFmtId="176" fontId="4" fillId="4" borderId="3" xfId="0" applyNumberFormat="1" applyFont="1" applyFill="1" applyBorder="1" applyAlignment="1">
      <alignment horizontal="center" vertical="center"/>
    </xf>
    <xf numFmtId="176" fontId="4" fillId="4" borderId="1" xfId="0" applyNumberFormat="1" applyFont="1" applyFill="1" applyBorder="1" applyAlignment="1">
      <alignment horizontal="center" vertical="center"/>
    </xf>
    <xf numFmtId="176" fontId="4" fillId="4" borderId="1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K51"/>
  <sheetViews>
    <sheetView tabSelected="1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8" width="15.5" style="1" customWidth="1"/>
    <col min="9" max="9" width="5" style="8" customWidth="1"/>
    <col min="10" max="11" width="15.5" style="1" customWidth="1"/>
    <col min="12" max="16384" width="9" style="1"/>
  </cols>
  <sheetData>
    <row r="1" spans="1:11" ht="33" customHeight="1" x14ac:dyDescent="0.4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1" t="s">
        <v>7</v>
      </c>
      <c r="I1" s="12"/>
      <c r="J1" s="13" t="s">
        <v>8</v>
      </c>
      <c r="K1" s="13" t="s">
        <v>9</v>
      </c>
    </row>
    <row r="2" spans="1:11" ht="18.75" customHeight="1" x14ac:dyDescent="0.4">
      <c r="A2" s="18" t="s">
        <v>12</v>
      </c>
      <c r="B2" s="18" t="s">
        <v>13</v>
      </c>
      <c r="C2" s="2" t="s">
        <v>14</v>
      </c>
      <c r="D2" s="3">
        <v>651</v>
      </c>
      <c r="E2" s="4">
        <f>SUM(F2:G2)</f>
        <v>190</v>
      </c>
      <c r="F2" s="4">
        <v>178</v>
      </c>
      <c r="G2" s="9">
        <f>SUM(J2:K2)</f>
        <v>12</v>
      </c>
      <c r="H2" s="18">
        <f t="shared" ref="H2:H42" si="0">SUM(E2*0.7)</f>
        <v>133</v>
      </c>
      <c r="I2" s="7"/>
      <c r="J2" s="9">
        <v>2</v>
      </c>
      <c r="K2" s="9">
        <v>10</v>
      </c>
    </row>
    <row r="3" spans="1:11" ht="18.75" customHeight="1" x14ac:dyDescent="0.4">
      <c r="A3" s="18" t="s">
        <v>12</v>
      </c>
      <c r="B3" s="18" t="s">
        <v>13</v>
      </c>
      <c r="C3" s="2" t="s">
        <v>15</v>
      </c>
      <c r="D3" s="3">
        <v>83</v>
      </c>
      <c r="E3" s="4">
        <f t="shared" ref="E3:E42" si="1">SUM(F3:G3)</f>
        <v>20</v>
      </c>
      <c r="F3" s="4">
        <v>20</v>
      </c>
      <c r="G3" s="9">
        <f t="shared" ref="G2:G41" si="2">SUM(J3:K3)</f>
        <v>0</v>
      </c>
      <c r="H3" s="18">
        <f t="shared" si="0"/>
        <v>14</v>
      </c>
      <c r="I3" s="7"/>
      <c r="J3" s="9">
        <v>0</v>
      </c>
      <c r="K3" s="9">
        <v>0</v>
      </c>
    </row>
    <row r="4" spans="1:11" ht="18.75" customHeight="1" x14ac:dyDescent="0.4">
      <c r="A4" s="18" t="s">
        <v>12</v>
      </c>
      <c r="B4" s="18" t="s">
        <v>13</v>
      </c>
      <c r="C4" s="2" t="s">
        <v>16</v>
      </c>
      <c r="D4" s="3">
        <v>251</v>
      </c>
      <c r="E4" s="4">
        <f t="shared" si="1"/>
        <v>63</v>
      </c>
      <c r="F4" s="4">
        <v>63</v>
      </c>
      <c r="G4" s="9">
        <f t="shared" si="2"/>
        <v>0</v>
      </c>
      <c r="H4" s="18">
        <f t="shared" si="0"/>
        <v>44.099999999999994</v>
      </c>
      <c r="I4" s="7"/>
      <c r="J4" s="9">
        <v>0</v>
      </c>
      <c r="K4" s="9">
        <v>0</v>
      </c>
    </row>
    <row r="5" spans="1:11" ht="18.75" customHeight="1" x14ac:dyDescent="0.4">
      <c r="A5" s="18" t="s">
        <v>12</v>
      </c>
      <c r="B5" s="18" t="s">
        <v>13</v>
      </c>
      <c r="C5" s="2" t="s">
        <v>17</v>
      </c>
      <c r="D5" s="3">
        <v>253</v>
      </c>
      <c r="E5" s="4">
        <f t="shared" si="1"/>
        <v>73</v>
      </c>
      <c r="F5" s="4">
        <v>73</v>
      </c>
      <c r="G5" s="9">
        <f t="shared" si="2"/>
        <v>0</v>
      </c>
      <c r="H5" s="18">
        <f t="shared" si="0"/>
        <v>51.099999999999994</v>
      </c>
      <c r="I5" s="7"/>
      <c r="J5" s="9">
        <v>0</v>
      </c>
      <c r="K5" s="9">
        <v>0</v>
      </c>
    </row>
    <row r="6" spans="1:11" ht="18.75" customHeight="1" x14ac:dyDescent="0.4">
      <c r="A6" s="18" t="s">
        <v>12</v>
      </c>
      <c r="B6" s="18" t="s">
        <v>13</v>
      </c>
      <c r="C6" s="2" t="s">
        <v>18</v>
      </c>
      <c r="D6" s="3">
        <v>172</v>
      </c>
      <c r="E6" s="4">
        <f t="shared" si="1"/>
        <v>48</v>
      </c>
      <c r="F6" s="4">
        <v>47</v>
      </c>
      <c r="G6" s="9">
        <f t="shared" si="2"/>
        <v>1</v>
      </c>
      <c r="H6" s="18">
        <f t="shared" si="0"/>
        <v>33.599999999999994</v>
      </c>
      <c r="I6" s="7"/>
      <c r="J6" s="9">
        <v>0</v>
      </c>
      <c r="K6" s="9">
        <v>1</v>
      </c>
    </row>
    <row r="7" spans="1:11" ht="18.75" customHeight="1" x14ac:dyDescent="0.4">
      <c r="A7" s="18" t="s">
        <v>12</v>
      </c>
      <c r="B7" s="18" t="s">
        <v>13</v>
      </c>
      <c r="C7" s="2" t="s">
        <v>19</v>
      </c>
      <c r="D7" s="3">
        <v>266</v>
      </c>
      <c r="E7" s="4">
        <f t="shared" si="1"/>
        <v>70</v>
      </c>
      <c r="F7" s="4">
        <v>70</v>
      </c>
      <c r="G7" s="9">
        <f t="shared" si="2"/>
        <v>0</v>
      </c>
      <c r="H7" s="18">
        <f t="shared" si="0"/>
        <v>49</v>
      </c>
      <c r="I7" s="7"/>
      <c r="J7" s="9">
        <v>0</v>
      </c>
      <c r="K7" s="9">
        <v>0</v>
      </c>
    </row>
    <row r="8" spans="1:11" ht="18.75" customHeight="1" x14ac:dyDescent="0.4">
      <c r="A8" s="18" t="s">
        <v>12</v>
      </c>
      <c r="B8" s="18" t="s">
        <v>13</v>
      </c>
      <c r="C8" s="2" t="s">
        <v>20</v>
      </c>
      <c r="D8" s="3">
        <v>194</v>
      </c>
      <c r="E8" s="4">
        <f t="shared" si="1"/>
        <v>52</v>
      </c>
      <c r="F8" s="4">
        <v>52</v>
      </c>
      <c r="G8" s="9">
        <f t="shared" si="2"/>
        <v>0</v>
      </c>
      <c r="H8" s="18">
        <f t="shared" si="0"/>
        <v>36.4</v>
      </c>
      <c r="I8" s="7"/>
      <c r="J8" s="9">
        <v>0</v>
      </c>
      <c r="K8" s="9">
        <v>0</v>
      </c>
    </row>
    <row r="9" spans="1:11" ht="18.75" customHeight="1" x14ac:dyDescent="0.4">
      <c r="A9" s="18" t="s">
        <v>12</v>
      </c>
      <c r="B9" s="18" t="s">
        <v>13</v>
      </c>
      <c r="C9" s="2" t="s">
        <v>21</v>
      </c>
      <c r="D9" s="3">
        <v>371</v>
      </c>
      <c r="E9" s="4">
        <f t="shared" si="1"/>
        <v>122</v>
      </c>
      <c r="F9" s="4">
        <v>102</v>
      </c>
      <c r="G9" s="9">
        <f t="shared" si="2"/>
        <v>20</v>
      </c>
      <c r="H9" s="18">
        <f t="shared" si="0"/>
        <v>85.399999999999991</v>
      </c>
      <c r="I9" s="7"/>
      <c r="J9" s="9">
        <v>0</v>
      </c>
      <c r="K9" s="9">
        <v>20</v>
      </c>
    </row>
    <row r="10" spans="1:11" ht="18.75" customHeight="1" x14ac:dyDescent="0.4">
      <c r="A10" s="18" t="s">
        <v>12</v>
      </c>
      <c r="B10" s="18" t="s">
        <v>13</v>
      </c>
      <c r="C10" s="2" t="s">
        <v>22</v>
      </c>
      <c r="D10" s="3">
        <v>702</v>
      </c>
      <c r="E10" s="4">
        <f t="shared" si="1"/>
        <v>199</v>
      </c>
      <c r="F10" s="4">
        <v>195</v>
      </c>
      <c r="G10" s="9">
        <f t="shared" si="2"/>
        <v>4</v>
      </c>
      <c r="H10" s="18">
        <f t="shared" si="0"/>
        <v>139.29999999999998</v>
      </c>
      <c r="I10" s="7"/>
      <c r="J10" s="9">
        <v>3</v>
      </c>
      <c r="K10" s="9">
        <v>1</v>
      </c>
    </row>
    <row r="11" spans="1:11" ht="18.75" customHeight="1" x14ac:dyDescent="0.4">
      <c r="A11" s="18" t="s">
        <v>12</v>
      </c>
      <c r="B11" s="18" t="s">
        <v>13</v>
      </c>
      <c r="C11" s="2" t="s">
        <v>23</v>
      </c>
      <c r="D11" s="3">
        <v>872</v>
      </c>
      <c r="E11" s="4">
        <f t="shared" si="1"/>
        <v>241</v>
      </c>
      <c r="F11" s="4">
        <v>229</v>
      </c>
      <c r="G11" s="9">
        <f t="shared" si="2"/>
        <v>12</v>
      </c>
      <c r="H11" s="18">
        <f t="shared" si="0"/>
        <v>168.7</v>
      </c>
      <c r="I11" s="7"/>
      <c r="J11" s="9">
        <v>2</v>
      </c>
      <c r="K11" s="9">
        <v>10</v>
      </c>
    </row>
    <row r="12" spans="1:11" ht="18.75" customHeight="1" x14ac:dyDescent="0.4">
      <c r="A12" s="18" t="s">
        <v>12</v>
      </c>
      <c r="B12" s="18" t="s">
        <v>13</v>
      </c>
      <c r="C12" s="2" t="s">
        <v>24</v>
      </c>
      <c r="D12" s="3">
        <v>309</v>
      </c>
      <c r="E12" s="4">
        <f t="shared" si="1"/>
        <v>100</v>
      </c>
      <c r="F12" s="4">
        <v>80</v>
      </c>
      <c r="G12" s="9">
        <f t="shared" si="2"/>
        <v>20</v>
      </c>
      <c r="H12" s="18">
        <f t="shared" si="0"/>
        <v>70</v>
      </c>
      <c r="I12" s="7"/>
      <c r="J12" s="9">
        <v>0</v>
      </c>
      <c r="K12" s="9">
        <v>20</v>
      </c>
    </row>
    <row r="13" spans="1:11" ht="18.75" customHeight="1" x14ac:dyDescent="0.4">
      <c r="A13" s="18" t="s">
        <v>12</v>
      </c>
      <c r="B13" s="18" t="s">
        <v>13</v>
      </c>
      <c r="C13" s="2" t="s">
        <v>25</v>
      </c>
      <c r="D13" s="3">
        <v>174</v>
      </c>
      <c r="E13" s="4">
        <f t="shared" si="1"/>
        <v>45</v>
      </c>
      <c r="F13" s="4">
        <v>45</v>
      </c>
      <c r="G13" s="9">
        <f t="shared" si="2"/>
        <v>0</v>
      </c>
      <c r="H13" s="18">
        <f t="shared" si="0"/>
        <v>31.499999999999996</v>
      </c>
      <c r="I13" s="7"/>
      <c r="J13" s="9">
        <v>0</v>
      </c>
      <c r="K13" s="9">
        <v>0</v>
      </c>
    </row>
    <row r="14" spans="1:11" ht="18.75" customHeight="1" x14ac:dyDescent="0.4">
      <c r="A14" s="18" t="s">
        <v>12</v>
      </c>
      <c r="B14" s="18" t="s">
        <v>13</v>
      </c>
      <c r="C14" s="2" t="s">
        <v>26</v>
      </c>
      <c r="D14" s="3">
        <v>234</v>
      </c>
      <c r="E14" s="4">
        <f t="shared" si="1"/>
        <v>94</v>
      </c>
      <c r="F14" s="4">
        <v>94</v>
      </c>
      <c r="G14" s="9">
        <f t="shared" si="2"/>
        <v>0</v>
      </c>
      <c r="H14" s="18">
        <f t="shared" si="0"/>
        <v>65.8</v>
      </c>
      <c r="I14" s="7"/>
      <c r="J14" s="9">
        <v>0</v>
      </c>
      <c r="K14" s="9">
        <v>0</v>
      </c>
    </row>
    <row r="15" spans="1:11" ht="18.75" customHeight="1" x14ac:dyDescent="0.4">
      <c r="A15" s="18" t="s">
        <v>12</v>
      </c>
      <c r="B15" s="18" t="s">
        <v>13</v>
      </c>
      <c r="C15" s="2" t="s">
        <v>27</v>
      </c>
      <c r="D15" s="3">
        <v>119</v>
      </c>
      <c r="E15" s="4">
        <f t="shared" si="1"/>
        <v>31</v>
      </c>
      <c r="F15" s="4">
        <v>31</v>
      </c>
      <c r="G15" s="9">
        <f t="shared" si="2"/>
        <v>0</v>
      </c>
      <c r="H15" s="18">
        <f t="shared" si="0"/>
        <v>21.7</v>
      </c>
      <c r="I15" s="7"/>
      <c r="J15" s="9">
        <v>0</v>
      </c>
      <c r="K15" s="9">
        <v>0</v>
      </c>
    </row>
    <row r="16" spans="1:11" ht="18.75" customHeight="1" x14ac:dyDescent="0.4">
      <c r="A16" s="18" t="s">
        <v>12</v>
      </c>
      <c r="B16" s="18" t="s">
        <v>13</v>
      </c>
      <c r="C16" s="2" t="s">
        <v>28</v>
      </c>
      <c r="D16" s="3">
        <v>158</v>
      </c>
      <c r="E16" s="4">
        <f t="shared" si="1"/>
        <v>46</v>
      </c>
      <c r="F16" s="4">
        <v>46</v>
      </c>
      <c r="G16" s="9">
        <f t="shared" si="2"/>
        <v>0</v>
      </c>
      <c r="H16" s="18">
        <f t="shared" si="0"/>
        <v>32.199999999999996</v>
      </c>
      <c r="I16" s="7"/>
      <c r="J16" s="9">
        <v>0</v>
      </c>
      <c r="K16" s="9">
        <v>0</v>
      </c>
    </row>
    <row r="17" spans="1:11" ht="18.75" customHeight="1" x14ac:dyDescent="0.4">
      <c r="A17" s="18" t="s">
        <v>12</v>
      </c>
      <c r="B17" s="18" t="s">
        <v>13</v>
      </c>
      <c r="C17" s="2" t="s">
        <v>29</v>
      </c>
      <c r="D17" s="3">
        <v>94</v>
      </c>
      <c r="E17" s="4">
        <f t="shared" si="1"/>
        <v>23</v>
      </c>
      <c r="F17" s="4">
        <v>23</v>
      </c>
      <c r="G17" s="9">
        <f t="shared" si="2"/>
        <v>0</v>
      </c>
      <c r="H17" s="18">
        <f t="shared" si="0"/>
        <v>16.099999999999998</v>
      </c>
      <c r="I17" s="7"/>
      <c r="J17" s="9">
        <v>0</v>
      </c>
      <c r="K17" s="9">
        <v>0</v>
      </c>
    </row>
    <row r="18" spans="1:11" ht="18.75" customHeight="1" x14ac:dyDescent="0.4">
      <c r="A18" s="18" t="s">
        <v>12</v>
      </c>
      <c r="B18" s="18" t="s">
        <v>55</v>
      </c>
      <c r="C18" s="2" t="s">
        <v>30</v>
      </c>
      <c r="D18" s="3">
        <v>68</v>
      </c>
      <c r="E18" s="4">
        <f t="shared" si="1"/>
        <v>17</v>
      </c>
      <c r="F18" s="4">
        <v>17</v>
      </c>
      <c r="G18" s="9">
        <f t="shared" si="2"/>
        <v>0</v>
      </c>
      <c r="H18" s="18">
        <f t="shared" si="0"/>
        <v>11.899999999999999</v>
      </c>
      <c r="I18" s="7"/>
      <c r="J18" s="9">
        <v>0</v>
      </c>
      <c r="K18" s="9">
        <v>0</v>
      </c>
    </row>
    <row r="19" spans="1:11" ht="18.75" customHeight="1" x14ac:dyDescent="0.4">
      <c r="A19" s="18" t="s">
        <v>12</v>
      </c>
      <c r="B19" s="18" t="s">
        <v>13</v>
      </c>
      <c r="C19" s="2" t="s">
        <v>31</v>
      </c>
      <c r="D19" s="3">
        <v>223</v>
      </c>
      <c r="E19" s="4">
        <f t="shared" si="1"/>
        <v>64</v>
      </c>
      <c r="F19" s="4">
        <v>53</v>
      </c>
      <c r="G19" s="9">
        <f t="shared" si="2"/>
        <v>11</v>
      </c>
      <c r="H19" s="18">
        <f t="shared" si="0"/>
        <v>44.8</v>
      </c>
      <c r="I19" s="7"/>
      <c r="J19" s="9">
        <v>1</v>
      </c>
      <c r="K19" s="9">
        <v>10</v>
      </c>
    </row>
    <row r="20" spans="1:11" ht="18.75" customHeight="1" x14ac:dyDescent="0.4">
      <c r="A20" s="18" t="s">
        <v>12</v>
      </c>
      <c r="B20" s="18" t="s">
        <v>13</v>
      </c>
      <c r="C20" s="2" t="s">
        <v>32</v>
      </c>
      <c r="D20" s="3">
        <v>657</v>
      </c>
      <c r="E20" s="4">
        <f t="shared" si="1"/>
        <v>260</v>
      </c>
      <c r="F20" s="4">
        <v>221</v>
      </c>
      <c r="G20" s="9">
        <f t="shared" si="2"/>
        <v>39</v>
      </c>
      <c r="H20" s="18">
        <f t="shared" si="0"/>
        <v>182</v>
      </c>
      <c r="I20" s="7"/>
      <c r="J20" s="9">
        <v>2</v>
      </c>
      <c r="K20" s="9">
        <v>37</v>
      </c>
    </row>
    <row r="21" spans="1:11" ht="18.75" customHeight="1" x14ac:dyDescent="0.4">
      <c r="A21" s="18" t="s">
        <v>12</v>
      </c>
      <c r="B21" s="18" t="s">
        <v>13</v>
      </c>
      <c r="C21" s="2" t="s">
        <v>33</v>
      </c>
      <c r="D21" s="3">
        <v>190</v>
      </c>
      <c r="E21" s="4">
        <f t="shared" si="1"/>
        <v>46</v>
      </c>
      <c r="F21" s="4">
        <v>46</v>
      </c>
      <c r="G21" s="9">
        <f t="shared" si="2"/>
        <v>0</v>
      </c>
      <c r="H21" s="18">
        <f t="shared" si="0"/>
        <v>32.199999999999996</v>
      </c>
      <c r="I21" s="7"/>
      <c r="J21" s="9">
        <v>0</v>
      </c>
      <c r="K21" s="9">
        <v>0</v>
      </c>
    </row>
    <row r="22" spans="1:11" ht="18.75" customHeight="1" x14ac:dyDescent="0.4">
      <c r="A22" s="18" t="s">
        <v>12</v>
      </c>
      <c r="B22" s="18" t="s">
        <v>13</v>
      </c>
      <c r="C22" s="2" t="s">
        <v>34</v>
      </c>
      <c r="D22" s="3">
        <v>650</v>
      </c>
      <c r="E22" s="4">
        <f t="shared" si="1"/>
        <v>256</v>
      </c>
      <c r="F22" s="4">
        <v>141</v>
      </c>
      <c r="G22" s="9">
        <f t="shared" si="2"/>
        <v>115</v>
      </c>
      <c r="H22" s="18">
        <f t="shared" si="0"/>
        <v>179.2</v>
      </c>
      <c r="I22" s="7"/>
      <c r="J22" s="9">
        <v>0</v>
      </c>
      <c r="K22" s="9">
        <v>115</v>
      </c>
    </row>
    <row r="23" spans="1:11" ht="18.75" customHeight="1" x14ac:dyDescent="0.4">
      <c r="A23" s="18" t="s">
        <v>12</v>
      </c>
      <c r="B23" s="18" t="s">
        <v>13</v>
      </c>
      <c r="C23" s="2" t="s">
        <v>35</v>
      </c>
      <c r="D23" s="3">
        <v>227</v>
      </c>
      <c r="E23" s="4">
        <f t="shared" si="1"/>
        <v>65</v>
      </c>
      <c r="F23" s="4">
        <v>65</v>
      </c>
      <c r="G23" s="9">
        <f t="shared" si="2"/>
        <v>0</v>
      </c>
      <c r="H23" s="18">
        <f t="shared" si="0"/>
        <v>45.5</v>
      </c>
      <c r="I23" s="7"/>
      <c r="J23" s="9">
        <v>0</v>
      </c>
      <c r="K23" s="9">
        <v>0</v>
      </c>
    </row>
    <row r="24" spans="1:11" ht="18.75" customHeight="1" x14ac:dyDescent="0.4">
      <c r="A24" s="18" t="s">
        <v>12</v>
      </c>
      <c r="B24" s="18" t="s">
        <v>13</v>
      </c>
      <c r="C24" s="2" t="s">
        <v>36</v>
      </c>
      <c r="D24" s="3">
        <v>159</v>
      </c>
      <c r="E24" s="4">
        <f t="shared" si="1"/>
        <v>51</v>
      </c>
      <c r="F24" s="4">
        <v>39</v>
      </c>
      <c r="G24" s="9">
        <f t="shared" si="2"/>
        <v>12</v>
      </c>
      <c r="H24" s="18">
        <f t="shared" si="0"/>
        <v>35.699999999999996</v>
      </c>
      <c r="I24" s="7"/>
      <c r="J24" s="9">
        <v>1</v>
      </c>
      <c r="K24" s="9">
        <v>11</v>
      </c>
    </row>
    <row r="25" spans="1:11" ht="18.75" customHeight="1" x14ac:dyDescent="0.4">
      <c r="A25" s="18" t="s">
        <v>12</v>
      </c>
      <c r="B25" s="18" t="s">
        <v>13</v>
      </c>
      <c r="C25" s="2" t="s">
        <v>37</v>
      </c>
      <c r="D25" s="3">
        <v>216</v>
      </c>
      <c r="E25" s="4">
        <f t="shared" si="1"/>
        <v>65</v>
      </c>
      <c r="F25" s="4">
        <v>65</v>
      </c>
      <c r="G25" s="9">
        <f t="shared" si="2"/>
        <v>0</v>
      </c>
      <c r="H25" s="18">
        <f t="shared" si="0"/>
        <v>45.5</v>
      </c>
      <c r="I25" s="7"/>
      <c r="J25" s="9">
        <v>0</v>
      </c>
      <c r="K25" s="9">
        <v>0</v>
      </c>
    </row>
    <row r="26" spans="1:11" ht="18.75" customHeight="1" x14ac:dyDescent="0.4">
      <c r="A26" s="18" t="s">
        <v>12</v>
      </c>
      <c r="B26" s="18" t="s">
        <v>13</v>
      </c>
      <c r="C26" s="2" t="s">
        <v>38</v>
      </c>
      <c r="D26" s="3">
        <v>264</v>
      </c>
      <c r="E26" s="4">
        <f t="shared" si="1"/>
        <v>89</v>
      </c>
      <c r="F26" s="4">
        <v>80</v>
      </c>
      <c r="G26" s="9">
        <f t="shared" si="2"/>
        <v>9</v>
      </c>
      <c r="H26" s="18">
        <f t="shared" si="0"/>
        <v>62.3</v>
      </c>
      <c r="I26" s="7"/>
      <c r="J26" s="9">
        <v>1</v>
      </c>
      <c r="K26" s="9">
        <v>8</v>
      </c>
    </row>
    <row r="27" spans="1:11" ht="18.75" customHeight="1" x14ac:dyDescent="0.4">
      <c r="A27" s="18" t="s">
        <v>12</v>
      </c>
      <c r="B27" s="18" t="s">
        <v>13</v>
      </c>
      <c r="C27" s="2" t="s">
        <v>39</v>
      </c>
      <c r="D27" s="3">
        <v>223</v>
      </c>
      <c r="E27" s="4">
        <f t="shared" si="1"/>
        <v>68</v>
      </c>
      <c r="F27" s="4">
        <v>68</v>
      </c>
      <c r="G27" s="9">
        <f t="shared" si="2"/>
        <v>0</v>
      </c>
      <c r="H27" s="18">
        <f t="shared" si="0"/>
        <v>47.599999999999994</v>
      </c>
      <c r="I27" s="7"/>
      <c r="J27" s="9">
        <v>0</v>
      </c>
      <c r="K27" s="9">
        <v>0</v>
      </c>
    </row>
    <row r="28" spans="1:11" ht="18.75" customHeight="1" x14ac:dyDescent="0.4">
      <c r="A28" s="18" t="s">
        <v>12</v>
      </c>
      <c r="B28" s="18" t="s">
        <v>13</v>
      </c>
      <c r="C28" s="2" t="s">
        <v>40</v>
      </c>
      <c r="D28" s="3">
        <v>61</v>
      </c>
      <c r="E28" s="4">
        <f t="shared" si="1"/>
        <v>16</v>
      </c>
      <c r="F28" s="4">
        <v>14</v>
      </c>
      <c r="G28" s="9">
        <f t="shared" si="2"/>
        <v>2</v>
      </c>
      <c r="H28" s="18">
        <f t="shared" si="0"/>
        <v>11.2</v>
      </c>
      <c r="I28" s="7"/>
      <c r="J28" s="9">
        <v>0</v>
      </c>
      <c r="K28" s="9">
        <v>2</v>
      </c>
    </row>
    <row r="29" spans="1:11" ht="18.75" customHeight="1" x14ac:dyDescent="0.4">
      <c r="A29" s="18" t="s">
        <v>12</v>
      </c>
      <c r="B29" s="18" t="s">
        <v>13</v>
      </c>
      <c r="C29" s="2" t="s">
        <v>41</v>
      </c>
      <c r="D29" s="3">
        <v>358</v>
      </c>
      <c r="E29" s="4">
        <f t="shared" si="1"/>
        <v>112</v>
      </c>
      <c r="F29" s="4">
        <v>112</v>
      </c>
      <c r="G29" s="9">
        <f t="shared" si="2"/>
        <v>0</v>
      </c>
      <c r="H29" s="18">
        <f t="shared" si="0"/>
        <v>78.399999999999991</v>
      </c>
      <c r="I29" s="7"/>
      <c r="J29" s="9">
        <v>0</v>
      </c>
      <c r="K29" s="9">
        <v>0</v>
      </c>
    </row>
    <row r="30" spans="1:11" ht="18.75" customHeight="1" x14ac:dyDescent="0.4">
      <c r="A30" s="18" t="s">
        <v>12</v>
      </c>
      <c r="B30" s="18" t="s">
        <v>13</v>
      </c>
      <c r="C30" s="2" t="s">
        <v>42</v>
      </c>
      <c r="D30" s="3">
        <v>413</v>
      </c>
      <c r="E30" s="4">
        <f t="shared" si="1"/>
        <v>151</v>
      </c>
      <c r="F30" s="4">
        <v>151</v>
      </c>
      <c r="G30" s="9">
        <f t="shared" si="2"/>
        <v>0</v>
      </c>
      <c r="H30" s="18">
        <f t="shared" si="0"/>
        <v>105.69999999999999</v>
      </c>
      <c r="I30" s="7"/>
      <c r="J30" s="9">
        <v>0</v>
      </c>
      <c r="K30" s="9">
        <v>0</v>
      </c>
    </row>
    <row r="31" spans="1:11" ht="18.75" customHeight="1" x14ac:dyDescent="0.4">
      <c r="A31" s="18" t="s">
        <v>12</v>
      </c>
      <c r="B31" s="18" t="s">
        <v>13</v>
      </c>
      <c r="C31" s="2" t="s">
        <v>43</v>
      </c>
      <c r="D31" s="3">
        <v>2178</v>
      </c>
      <c r="E31" s="4">
        <f t="shared" si="1"/>
        <v>742</v>
      </c>
      <c r="F31" s="4">
        <v>575</v>
      </c>
      <c r="G31" s="9">
        <f t="shared" si="2"/>
        <v>167</v>
      </c>
      <c r="H31" s="18">
        <f t="shared" si="0"/>
        <v>519.4</v>
      </c>
      <c r="I31" s="7"/>
      <c r="J31" s="9">
        <v>6</v>
      </c>
      <c r="K31" s="9">
        <v>161</v>
      </c>
    </row>
    <row r="32" spans="1:11" ht="18.75" customHeight="1" x14ac:dyDescent="0.4">
      <c r="A32" s="18" t="s">
        <v>12</v>
      </c>
      <c r="B32" s="18" t="s">
        <v>13</v>
      </c>
      <c r="C32" s="2" t="s">
        <v>44</v>
      </c>
      <c r="D32" s="3">
        <v>503</v>
      </c>
      <c r="E32" s="4">
        <f t="shared" si="1"/>
        <v>157</v>
      </c>
      <c r="F32" s="4">
        <v>134</v>
      </c>
      <c r="G32" s="9">
        <f t="shared" si="2"/>
        <v>23</v>
      </c>
      <c r="H32" s="18">
        <f t="shared" si="0"/>
        <v>109.89999999999999</v>
      </c>
      <c r="I32" s="7"/>
      <c r="J32" s="9">
        <v>5</v>
      </c>
      <c r="K32" s="9">
        <v>18</v>
      </c>
    </row>
    <row r="33" spans="1:11" ht="18.75" customHeight="1" x14ac:dyDescent="0.4">
      <c r="A33" s="18" t="s">
        <v>12</v>
      </c>
      <c r="B33" s="18" t="s">
        <v>13</v>
      </c>
      <c r="C33" s="2" t="s">
        <v>45</v>
      </c>
      <c r="D33" s="3">
        <v>270</v>
      </c>
      <c r="E33" s="4">
        <f t="shared" si="1"/>
        <v>127</v>
      </c>
      <c r="F33" s="4">
        <v>90</v>
      </c>
      <c r="G33" s="9">
        <f t="shared" si="2"/>
        <v>37</v>
      </c>
      <c r="H33" s="18">
        <f t="shared" si="0"/>
        <v>88.899999999999991</v>
      </c>
      <c r="I33" s="7"/>
      <c r="J33" s="9">
        <v>0</v>
      </c>
      <c r="K33" s="9">
        <v>37</v>
      </c>
    </row>
    <row r="34" spans="1:11" ht="18.75" customHeight="1" x14ac:dyDescent="0.4">
      <c r="A34" s="18" t="s">
        <v>12</v>
      </c>
      <c r="B34" s="18" t="s">
        <v>13</v>
      </c>
      <c r="C34" s="2" t="s">
        <v>46</v>
      </c>
      <c r="D34" s="3">
        <v>757</v>
      </c>
      <c r="E34" s="4">
        <f t="shared" si="1"/>
        <v>259</v>
      </c>
      <c r="F34" s="4">
        <v>180</v>
      </c>
      <c r="G34" s="9">
        <f t="shared" si="2"/>
        <v>79</v>
      </c>
      <c r="H34" s="18">
        <f t="shared" si="0"/>
        <v>181.29999999999998</v>
      </c>
      <c r="I34" s="7"/>
      <c r="J34" s="9">
        <v>0</v>
      </c>
      <c r="K34" s="9">
        <v>79</v>
      </c>
    </row>
    <row r="35" spans="1:11" ht="18.75" customHeight="1" x14ac:dyDescent="0.4">
      <c r="A35" s="18" t="s">
        <v>12</v>
      </c>
      <c r="B35" s="18" t="s">
        <v>13</v>
      </c>
      <c r="C35" s="2" t="s">
        <v>47</v>
      </c>
      <c r="D35" s="3">
        <v>591</v>
      </c>
      <c r="E35" s="4">
        <f t="shared" si="1"/>
        <v>234</v>
      </c>
      <c r="F35" s="4">
        <v>154</v>
      </c>
      <c r="G35" s="9">
        <f t="shared" si="2"/>
        <v>80</v>
      </c>
      <c r="H35" s="18">
        <f t="shared" si="0"/>
        <v>163.79999999999998</v>
      </c>
      <c r="I35" s="7"/>
      <c r="J35" s="9">
        <v>3</v>
      </c>
      <c r="K35" s="9">
        <v>77</v>
      </c>
    </row>
    <row r="36" spans="1:11" ht="18.75" customHeight="1" x14ac:dyDescent="0.4">
      <c r="A36" s="18" t="s">
        <v>12</v>
      </c>
      <c r="B36" s="18" t="s">
        <v>13</v>
      </c>
      <c r="C36" s="2" t="s">
        <v>48</v>
      </c>
      <c r="D36" s="3">
        <v>2030</v>
      </c>
      <c r="E36" s="4">
        <f t="shared" si="1"/>
        <v>765</v>
      </c>
      <c r="F36" s="4">
        <v>552</v>
      </c>
      <c r="G36" s="9">
        <f t="shared" si="2"/>
        <v>213</v>
      </c>
      <c r="H36" s="18">
        <f t="shared" si="0"/>
        <v>535.5</v>
      </c>
      <c r="I36" s="7"/>
      <c r="J36" s="9">
        <v>0</v>
      </c>
      <c r="K36" s="9">
        <v>213</v>
      </c>
    </row>
    <row r="37" spans="1:11" ht="18.75" customHeight="1" x14ac:dyDescent="0.4">
      <c r="A37" s="18" t="s">
        <v>12</v>
      </c>
      <c r="B37" s="18" t="s">
        <v>13</v>
      </c>
      <c r="C37" s="2" t="s">
        <v>49</v>
      </c>
      <c r="D37" s="3">
        <v>2729</v>
      </c>
      <c r="E37" s="4">
        <f t="shared" si="1"/>
        <v>985</v>
      </c>
      <c r="F37" s="4">
        <v>651</v>
      </c>
      <c r="G37" s="9">
        <f t="shared" si="2"/>
        <v>334</v>
      </c>
      <c r="H37" s="18">
        <f t="shared" si="0"/>
        <v>689.5</v>
      </c>
      <c r="I37" s="7"/>
      <c r="J37" s="9">
        <v>0</v>
      </c>
      <c r="K37" s="9">
        <v>334</v>
      </c>
    </row>
    <row r="38" spans="1:11" ht="18.75" customHeight="1" x14ac:dyDescent="0.4">
      <c r="A38" s="18" t="s">
        <v>12</v>
      </c>
      <c r="B38" s="18" t="s">
        <v>13</v>
      </c>
      <c r="C38" s="2" t="s">
        <v>50</v>
      </c>
      <c r="D38" s="3">
        <v>920</v>
      </c>
      <c r="E38" s="4">
        <f t="shared" si="1"/>
        <v>443</v>
      </c>
      <c r="F38" s="4">
        <v>290</v>
      </c>
      <c r="G38" s="9">
        <f t="shared" si="2"/>
        <v>153</v>
      </c>
      <c r="H38" s="18">
        <f t="shared" si="0"/>
        <v>310.09999999999997</v>
      </c>
      <c r="I38" s="7"/>
      <c r="J38" s="9">
        <v>0</v>
      </c>
      <c r="K38" s="9">
        <v>153</v>
      </c>
    </row>
    <row r="39" spans="1:11" ht="18.75" customHeight="1" x14ac:dyDescent="0.4">
      <c r="A39" s="18" t="s">
        <v>12</v>
      </c>
      <c r="B39" s="18" t="s">
        <v>13</v>
      </c>
      <c r="C39" s="2" t="s">
        <v>51</v>
      </c>
      <c r="D39" s="3">
        <v>958</v>
      </c>
      <c r="E39" s="4">
        <f t="shared" si="1"/>
        <v>305</v>
      </c>
      <c r="F39" s="4">
        <v>254</v>
      </c>
      <c r="G39" s="9">
        <f t="shared" si="2"/>
        <v>51</v>
      </c>
      <c r="H39" s="18">
        <f t="shared" si="0"/>
        <v>213.5</v>
      </c>
      <c r="I39" s="7"/>
      <c r="J39" s="9">
        <v>1</v>
      </c>
      <c r="K39" s="9">
        <v>50</v>
      </c>
    </row>
    <row r="40" spans="1:11" ht="18.75" customHeight="1" x14ac:dyDescent="0.4">
      <c r="A40" s="18" t="s">
        <v>12</v>
      </c>
      <c r="B40" s="18" t="s">
        <v>13</v>
      </c>
      <c r="C40" s="2" t="s">
        <v>52</v>
      </c>
      <c r="D40" s="3">
        <v>214</v>
      </c>
      <c r="E40" s="4">
        <f t="shared" si="1"/>
        <v>74</v>
      </c>
      <c r="F40" s="4">
        <v>61</v>
      </c>
      <c r="G40" s="9">
        <f t="shared" si="2"/>
        <v>13</v>
      </c>
      <c r="H40" s="18">
        <f t="shared" si="0"/>
        <v>51.8</v>
      </c>
      <c r="I40" s="7"/>
      <c r="J40" s="9">
        <v>0</v>
      </c>
      <c r="K40" s="9">
        <v>13</v>
      </c>
    </row>
    <row r="41" spans="1:11" ht="18.75" customHeight="1" x14ac:dyDescent="0.4">
      <c r="A41" s="18" t="s">
        <v>12</v>
      </c>
      <c r="B41" s="18" t="s">
        <v>13</v>
      </c>
      <c r="C41" s="2" t="s">
        <v>53</v>
      </c>
      <c r="D41" s="3">
        <v>178</v>
      </c>
      <c r="E41" s="4">
        <f t="shared" si="1"/>
        <v>47</v>
      </c>
      <c r="F41" s="4">
        <v>47</v>
      </c>
      <c r="G41" s="9">
        <f t="shared" si="2"/>
        <v>0</v>
      </c>
      <c r="H41" s="18">
        <f t="shared" si="0"/>
        <v>32.9</v>
      </c>
      <c r="I41" s="7"/>
      <c r="J41" s="9">
        <v>0</v>
      </c>
      <c r="K41" s="9">
        <v>0</v>
      </c>
    </row>
    <row r="42" spans="1:11" ht="18.75" customHeight="1" x14ac:dyDescent="0.4">
      <c r="A42" s="18" t="s">
        <v>12</v>
      </c>
      <c r="B42" s="18" t="s">
        <v>13</v>
      </c>
      <c r="C42" s="2" t="s">
        <v>54</v>
      </c>
      <c r="D42" s="3">
        <v>78</v>
      </c>
      <c r="E42" s="4">
        <f t="shared" si="1"/>
        <v>21</v>
      </c>
      <c r="F42" s="4">
        <v>21</v>
      </c>
      <c r="G42" s="9">
        <f>SUM(J42:K42)</f>
        <v>0</v>
      </c>
      <c r="H42" s="18">
        <f t="shared" si="0"/>
        <v>14.7</v>
      </c>
      <c r="I42" s="17"/>
      <c r="J42" s="15">
        <v>0</v>
      </c>
      <c r="K42" s="9">
        <v>0</v>
      </c>
    </row>
    <row r="43" spans="1:11" ht="18.75" customHeight="1" x14ac:dyDescent="0.4">
      <c r="A43" s="19" t="s">
        <v>10</v>
      </c>
      <c r="B43" s="19"/>
      <c r="C43" s="19"/>
      <c r="D43" s="5">
        <f>SUM(D2:D42)</f>
        <v>20018</v>
      </c>
      <c r="E43" s="5">
        <f t="shared" ref="E43:H43" si="3">SUM(E2:E42)</f>
        <v>6836</v>
      </c>
      <c r="F43" s="5">
        <f t="shared" si="3"/>
        <v>5429</v>
      </c>
      <c r="G43" s="5">
        <f t="shared" si="3"/>
        <v>1407</v>
      </c>
      <c r="H43" s="5">
        <f t="shared" si="3"/>
        <v>4785.2000000000007</v>
      </c>
      <c r="I43" s="16"/>
      <c r="J43" s="5">
        <f>SUM(J2:J42)</f>
        <v>27</v>
      </c>
      <c r="K43" s="5">
        <f>SUM(K2:K42)</f>
        <v>1380</v>
      </c>
    </row>
    <row r="44" spans="1:11" ht="48" customHeight="1" x14ac:dyDescent="0.4">
      <c r="A44" s="20" t="s">
        <v>11</v>
      </c>
      <c r="B44" s="20"/>
      <c r="C44" s="20"/>
      <c r="D44" s="20"/>
      <c r="E44" s="20"/>
      <c r="F44" s="20"/>
      <c r="G44" s="20"/>
      <c r="H44" s="20"/>
      <c r="I44" s="6"/>
      <c r="J44" s="14"/>
      <c r="K44" s="14"/>
    </row>
    <row r="45" spans="1:11" x14ac:dyDescent="0.4">
      <c r="A45" s="14"/>
      <c r="B45" s="14"/>
      <c r="C45" s="14"/>
      <c r="D45" s="14"/>
      <c r="E45" s="14"/>
      <c r="F45" s="14"/>
      <c r="G45" s="14"/>
      <c r="H45" s="14"/>
      <c r="J45" s="14"/>
      <c r="K45" s="14"/>
    </row>
    <row r="46" spans="1:11" x14ac:dyDescent="0.4">
      <c r="A46" s="14"/>
      <c r="B46" s="14"/>
      <c r="C46" s="14"/>
      <c r="D46" s="14"/>
      <c r="E46" s="14"/>
      <c r="F46" s="14"/>
      <c r="G46" s="14"/>
      <c r="H46" s="14"/>
      <c r="J46" s="14"/>
      <c r="K46" s="14"/>
    </row>
    <row r="47" spans="1:11" x14ac:dyDescent="0.4">
      <c r="A47" s="14"/>
      <c r="B47" s="14"/>
      <c r="C47" s="14"/>
      <c r="D47" s="14"/>
      <c r="E47" s="14"/>
      <c r="F47" s="14"/>
      <c r="G47" s="14"/>
      <c r="H47" s="14"/>
      <c r="J47" s="14"/>
      <c r="K47" s="14"/>
    </row>
    <row r="48" spans="1:11" x14ac:dyDescent="0.4">
      <c r="A48" s="14"/>
      <c r="B48" s="14"/>
      <c r="C48" s="14"/>
      <c r="D48" s="14"/>
      <c r="E48" s="14"/>
      <c r="F48" s="14"/>
      <c r="G48" s="14"/>
      <c r="H48" s="14"/>
      <c r="J48" s="14"/>
      <c r="K48" s="14"/>
    </row>
    <row r="49" spans="1:11" x14ac:dyDescent="0.4">
      <c r="A49" s="14"/>
      <c r="B49" s="14"/>
      <c r="C49" s="14"/>
      <c r="D49" s="14"/>
      <c r="E49" s="14"/>
      <c r="F49" s="14"/>
      <c r="G49" s="14"/>
      <c r="H49" s="14"/>
      <c r="J49" s="14"/>
      <c r="K49" s="14"/>
    </row>
    <row r="50" spans="1:11" x14ac:dyDescent="0.4">
      <c r="A50" s="14"/>
      <c r="B50" s="14"/>
      <c r="C50" s="14"/>
      <c r="D50" s="14"/>
      <c r="E50" s="14"/>
      <c r="F50" s="14"/>
      <c r="G50" s="14"/>
      <c r="H50" s="14"/>
      <c r="J50" s="14"/>
      <c r="K50" s="14"/>
    </row>
    <row r="51" spans="1:11" x14ac:dyDescent="0.4">
      <c r="A51" s="14"/>
      <c r="B51" s="14"/>
      <c r="C51" s="14"/>
      <c r="D51" s="14"/>
      <c r="E51" s="14"/>
      <c r="F51" s="14"/>
      <c r="G51" s="14"/>
      <c r="H51" s="14"/>
      <c r="J51" s="14"/>
      <c r="K51" s="14"/>
    </row>
  </sheetData>
  <mergeCells count="2">
    <mergeCell ref="A43:C43"/>
    <mergeCell ref="A44:H44"/>
  </mergeCells>
  <phoneticPr fontId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愛知郡愛荘町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2018-03-09T07:26:39Z</dcterms:modified>
</cp:coreProperties>
</file>