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F74FC71A-C360-4BD9-994E-8BB9A7070B13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守山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2" i="1"/>
  <c r="L72" i="1" l="1"/>
  <c r="K72" i="1"/>
  <c r="F72" i="1"/>
  <c r="G72" i="1"/>
  <c r="H72" i="1"/>
  <c r="D72" i="1"/>
  <c r="E7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 l="1"/>
</calcChain>
</file>

<file path=xl/sharedStrings.xml><?xml version="1.0" encoding="utf-8"?>
<sst xmlns="http://schemas.openxmlformats.org/spreadsheetml/2006/main" count="223" uniqueCount="85">
  <si>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</si>
  <si>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</si>
  <si>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</si>
  <si>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</si>
  <si>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</si>
  <si>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</si>
  <si>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</si>
  <si>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</si>
  <si>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</si>
  <si>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</si>
  <si>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</si>
  <si>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</si>
  <si>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</si>
  <si>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滋賀県</t>
  </si>
  <si>
    <t>守山市</t>
  </si>
  <si>
    <t>今宿(1)</t>
  </si>
  <si>
    <t>今宿(2)</t>
  </si>
  <si>
    <t>今宿(3)</t>
  </si>
  <si>
    <t>今宿(4)</t>
  </si>
  <si>
    <t>今宿町</t>
  </si>
  <si>
    <t>守山(1)</t>
  </si>
  <si>
    <t>守山(2)</t>
  </si>
  <si>
    <t>守山(3)</t>
  </si>
  <si>
    <t>守山(4)</t>
  </si>
  <si>
    <t>守山(5)</t>
  </si>
  <si>
    <t>守山(6)</t>
  </si>
  <si>
    <t>守山町</t>
  </si>
  <si>
    <t>下之郷町</t>
  </si>
  <si>
    <t>吉身町</t>
  </si>
  <si>
    <t>吉身(1)</t>
  </si>
  <si>
    <t>吉身(2)</t>
  </si>
  <si>
    <t>吉身(3)</t>
  </si>
  <si>
    <t>吉身(4)</t>
  </si>
  <si>
    <t>吉身(5)</t>
  </si>
  <si>
    <t>吉身(6)</t>
  </si>
  <si>
    <t>吉身(7)</t>
  </si>
  <si>
    <t>岡町</t>
  </si>
  <si>
    <t>立入町</t>
  </si>
  <si>
    <t>浮気町</t>
  </si>
  <si>
    <t>梅田町</t>
  </si>
  <si>
    <t>勝部(1)</t>
  </si>
  <si>
    <t>勝部(2)</t>
  </si>
  <si>
    <t>勝部(3)</t>
  </si>
  <si>
    <t>勝部(4)</t>
  </si>
  <si>
    <t>勝部(5)</t>
  </si>
  <si>
    <t>勝部(6)</t>
  </si>
  <si>
    <t>勝部町</t>
  </si>
  <si>
    <t>焔魔堂町</t>
  </si>
  <si>
    <t>千代町</t>
  </si>
  <si>
    <t>阿村町</t>
  </si>
  <si>
    <t>伊勢町</t>
  </si>
  <si>
    <t>二町町</t>
  </si>
  <si>
    <t>古高町</t>
  </si>
  <si>
    <t>大門町</t>
  </si>
  <si>
    <t>横江町</t>
  </si>
  <si>
    <t>金森町</t>
  </si>
  <si>
    <t>三宅町</t>
  </si>
  <si>
    <t>大林町</t>
  </si>
  <si>
    <t>欲賀町</t>
  </si>
  <si>
    <t>森川原町</t>
  </si>
  <si>
    <t>山賀町</t>
  </si>
  <si>
    <t>杉江町</t>
  </si>
  <si>
    <t>赤野井町</t>
  </si>
  <si>
    <t>矢島町</t>
  </si>
  <si>
    <t>石田町</t>
  </si>
  <si>
    <t>十二里町</t>
  </si>
  <si>
    <t>小島町</t>
  </si>
  <si>
    <t>播磨田町</t>
  </si>
  <si>
    <t>今市町</t>
  </si>
  <si>
    <t>荒見町</t>
  </si>
  <si>
    <t>笠原町</t>
  </si>
  <si>
    <t>中町</t>
  </si>
  <si>
    <t>川田町</t>
  </si>
  <si>
    <t>洲本町</t>
  </si>
  <si>
    <t>木浜町</t>
  </si>
  <si>
    <t>今浜町</t>
  </si>
  <si>
    <t>水保町</t>
  </si>
  <si>
    <t>新庄町</t>
  </si>
  <si>
    <t>服部町</t>
  </si>
  <si>
    <t>立田町</t>
  </si>
  <si>
    <t>幸津川町</t>
  </si>
  <si>
    <t>小浜町</t>
  </si>
  <si>
    <t>下之郷(1)</t>
  </si>
  <si>
    <t>下之郷(2)</t>
  </si>
  <si>
    <t>下之郷(3)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</si>
</sst>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176" fontId="4" fillId="0" borderId="0" xfId="0" applyNumberFormat="1" applyFont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74"/>
  <sheetViews>
    <sheetView tabSelected="1" workbookViewId="0"/>
  </sheetViews>
  <sheetFormatPr defaultRowHeight="13.5" x14ac:dyDescent="0.4"/>
  <cols>
    <col min="1" max="1" width="10.625" style="9" customWidth="1"/>
    <col min="2" max="2" width="17.5" style="9" customWidth="1"/>
    <col min="3" max="3" width="25" style="9" customWidth="1"/>
    <col min="4" max="9" width="15.5" style="9" customWidth="1"/>
    <col min="10" max="10" width="5" style="17" customWidth="1"/>
    <col min="11" max="12" width="15.5" style="9" customWidth="1"/>
    <col min="13" max="16384" width="9" style="9"/>
  </cols>
  <sheetData>
    <row r="1" spans="1:12" ht="33" customHeight="1" x14ac:dyDescent="0.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5" t="s">
        <v>8</v>
      </c>
      <c r="J1" s="6"/>
      <c r="K1" s="7" t="s">
        <v>9</v>
      </c>
      <c r="L1" s="7" t="s">
        <v>10</v>
      </c>
    </row>
    <row r="2" spans="1:12" ht="18.75" customHeight="1" x14ac:dyDescent="0.4">
      <c r="A2" s="3" t="s">
        <v>13</v>
      </c>
      <c r="B2" s="3" t="s">
        <v>14</v>
      </c>
      <c r="C2" s="10" t="s">
        <v>15</v>
      </c>
      <c r="D2" s="11">
        <v>515</v>
      </c>
      <c r="E2" s="12">
        <f t="shared" ref="E2:E65" si="0">SUM(F2:G2)</f>
        <v>200</v>
      </c>
      <c r="F2" s="13">
        <v>131</v>
      </c>
      <c r="G2" s="3">
        <f>SUM(K2:L2)</f>
        <v>69</v>
      </c>
      <c r="H2" s="10">
        <v>36</v>
      </c>
      <c r="I2" s="10">
        <f>SUM(E2*0.7)</f>
        <v>140</v>
      </c>
      <c r="J2" s="1"/>
      <c r="K2" s="10">
        <v>33</v>
      </c>
      <c r="L2" s="10">
        <v>36</v>
      </c>
    </row>
    <row r="3" spans="1:12" ht="18.75" customHeight="1" x14ac:dyDescent="0.4">
      <c r="A3" s="3" t="s">
        <v>13</v>
      </c>
      <c r="B3" s="3" t="s">
        <v>14</v>
      </c>
      <c r="C3" s="10" t="s">
        <v>16</v>
      </c>
      <c r="D3" s="11">
        <v>1094</v>
      </c>
      <c r="E3" s="12">
        <f t="shared" si="0"/>
        <v>381</v>
      </c>
      <c r="F3" s="13">
        <v>308</v>
      </c>
      <c r="G3" s="3">
        <f t="shared" ref="G3:G66" si="1">SUM(K3:L3)</f>
        <v>73</v>
      </c>
      <c r="H3" s="10">
        <v>36</v>
      </c>
      <c r="I3" s="10">
        <f t="shared" ref="I3:I66" si="2">SUM(E3*0.7)</f>
        <v>266.7</v>
      </c>
      <c r="J3" s="1"/>
      <c r="K3" s="10">
        <v>0</v>
      </c>
      <c r="L3" s="10">
        <v>73</v>
      </c>
    </row>
    <row r="4" spans="1:12" ht="18.75" customHeight="1" x14ac:dyDescent="0.4">
      <c r="A4" s="3" t="s">
        <v>13</v>
      </c>
      <c r="B4" s="3" t="s">
        <v>14</v>
      </c>
      <c r="C4" s="10" t="s">
        <v>17</v>
      </c>
      <c r="D4" s="11">
        <v>429</v>
      </c>
      <c r="E4" s="12">
        <f t="shared" si="0"/>
        <v>160</v>
      </c>
      <c r="F4" s="13">
        <v>128</v>
      </c>
      <c r="G4" s="3">
        <f t="shared" si="1"/>
        <v>32</v>
      </c>
      <c r="H4" s="10">
        <v>7</v>
      </c>
      <c r="I4" s="10">
        <f t="shared" si="2"/>
        <v>112</v>
      </c>
      <c r="J4" s="1"/>
      <c r="K4" s="10">
        <v>4</v>
      </c>
      <c r="L4" s="10">
        <v>28</v>
      </c>
    </row>
    <row r="5" spans="1:12" ht="18.75" customHeight="1" x14ac:dyDescent="0.4">
      <c r="A5" s="3" t="s">
        <v>13</v>
      </c>
      <c r="B5" s="3" t="s">
        <v>14</v>
      </c>
      <c r="C5" s="10" t="s">
        <v>18</v>
      </c>
      <c r="D5" s="11">
        <v>901</v>
      </c>
      <c r="E5" s="12">
        <f t="shared" si="0"/>
        <v>342</v>
      </c>
      <c r="F5" s="13">
        <v>272</v>
      </c>
      <c r="G5" s="3">
        <f t="shared" si="1"/>
        <v>70</v>
      </c>
      <c r="H5" s="10">
        <v>19</v>
      </c>
      <c r="I5" s="10">
        <f t="shared" si="2"/>
        <v>239.39999999999998</v>
      </c>
      <c r="J5" s="1"/>
      <c r="K5" s="10">
        <v>0</v>
      </c>
      <c r="L5" s="10">
        <v>70</v>
      </c>
    </row>
    <row r="6" spans="1:12" ht="18.75" customHeight="1" x14ac:dyDescent="0.4">
      <c r="A6" s="3" t="s">
        <v>13</v>
      </c>
      <c r="B6" s="3" t="s">
        <v>14</v>
      </c>
      <c r="C6" s="10" t="s">
        <v>19</v>
      </c>
      <c r="D6" s="11">
        <v>0</v>
      </c>
      <c r="E6" s="12">
        <f t="shared" si="0"/>
        <v>0</v>
      </c>
      <c r="F6" s="13">
        <v>0</v>
      </c>
      <c r="G6" s="3">
        <f t="shared" si="1"/>
        <v>0</v>
      </c>
      <c r="H6" s="10">
        <v>0</v>
      </c>
      <c r="I6" s="10">
        <f t="shared" si="2"/>
        <v>0</v>
      </c>
      <c r="J6" s="1"/>
      <c r="K6" s="10">
        <v>0</v>
      </c>
      <c r="L6" s="10">
        <v>0</v>
      </c>
    </row>
    <row r="7" spans="1:12" ht="18.75" customHeight="1" x14ac:dyDescent="0.4">
      <c r="A7" s="3" t="s">
        <v>13</v>
      </c>
      <c r="B7" s="3" t="s">
        <v>14</v>
      </c>
      <c r="C7" s="10" t="s">
        <v>20</v>
      </c>
      <c r="D7" s="11">
        <v>1042</v>
      </c>
      <c r="E7" s="12">
        <f t="shared" si="0"/>
        <v>375</v>
      </c>
      <c r="F7" s="13">
        <v>132</v>
      </c>
      <c r="G7" s="3">
        <f t="shared" si="1"/>
        <v>243</v>
      </c>
      <c r="H7" s="10">
        <v>41</v>
      </c>
      <c r="I7" s="10">
        <f t="shared" si="2"/>
        <v>262.5</v>
      </c>
      <c r="J7" s="1"/>
      <c r="K7" s="10">
        <v>174</v>
      </c>
      <c r="L7" s="10">
        <v>69</v>
      </c>
    </row>
    <row r="8" spans="1:12" ht="18.75" customHeight="1" x14ac:dyDescent="0.4">
      <c r="A8" s="3" t="s">
        <v>13</v>
      </c>
      <c r="B8" s="3" t="s">
        <v>14</v>
      </c>
      <c r="C8" s="10" t="s">
        <v>21</v>
      </c>
      <c r="D8" s="11">
        <v>1177</v>
      </c>
      <c r="E8" s="12">
        <f t="shared" si="0"/>
        <v>376</v>
      </c>
      <c r="F8" s="13">
        <v>274</v>
      </c>
      <c r="G8" s="3">
        <f t="shared" si="1"/>
        <v>102</v>
      </c>
      <c r="H8" s="10">
        <v>65</v>
      </c>
      <c r="I8" s="10">
        <f t="shared" si="2"/>
        <v>263.2</v>
      </c>
      <c r="J8" s="1"/>
      <c r="K8" s="10">
        <v>68</v>
      </c>
      <c r="L8" s="10">
        <v>34</v>
      </c>
    </row>
    <row r="9" spans="1:12" ht="18.75" customHeight="1" x14ac:dyDescent="0.4">
      <c r="A9" s="3" t="s">
        <v>13</v>
      </c>
      <c r="B9" s="3" t="s">
        <v>14</v>
      </c>
      <c r="C9" s="10" t="s">
        <v>22</v>
      </c>
      <c r="D9" s="11">
        <v>892</v>
      </c>
      <c r="E9" s="12">
        <f t="shared" si="0"/>
        <v>329</v>
      </c>
      <c r="F9" s="13">
        <v>216</v>
      </c>
      <c r="G9" s="3">
        <f t="shared" si="1"/>
        <v>113</v>
      </c>
      <c r="H9" s="10">
        <v>49</v>
      </c>
      <c r="I9" s="10">
        <f t="shared" si="2"/>
        <v>230.29999999999998</v>
      </c>
      <c r="J9" s="1"/>
      <c r="K9" s="10">
        <v>13</v>
      </c>
      <c r="L9" s="10">
        <v>100</v>
      </c>
    </row>
    <row r="10" spans="1:12" ht="18.75" customHeight="1" x14ac:dyDescent="0.4">
      <c r="A10" s="3" t="s">
        <v>13</v>
      </c>
      <c r="B10" s="3" t="s">
        <v>14</v>
      </c>
      <c r="C10" s="10" t="s">
        <v>23</v>
      </c>
      <c r="D10" s="11">
        <v>907</v>
      </c>
      <c r="E10" s="12">
        <f t="shared" si="0"/>
        <v>337</v>
      </c>
      <c r="F10" s="13">
        <v>122</v>
      </c>
      <c r="G10" s="3">
        <f t="shared" si="1"/>
        <v>215</v>
      </c>
      <c r="H10" s="10">
        <v>34</v>
      </c>
      <c r="I10" s="10">
        <f t="shared" si="2"/>
        <v>235.89999999999998</v>
      </c>
      <c r="J10" s="1"/>
      <c r="K10" s="10">
        <v>3</v>
      </c>
      <c r="L10" s="10">
        <v>212</v>
      </c>
    </row>
    <row r="11" spans="1:12" ht="18.75" customHeight="1" x14ac:dyDescent="0.4">
      <c r="A11" s="3" t="s">
        <v>13</v>
      </c>
      <c r="B11" s="3" t="s">
        <v>14</v>
      </c>
      <c r="C11" s="10" t="s">
        <v>24</v>
      </c>
      <c r="D11" s="11">
        <v>435</v>
      </c>
      <c r="E11" s="12">
        <f t="shared" si="0"/>
        <v>134</v>
      </c>
      <c r="F11" s="13">
        <v>31</v>
      </c>
      <c r="G11" s="3">
        <f t="shared" si="1"/>
        <v>103</v>
      </c>
      <c r="H11" s="10">
        <v>31</v>
      </c>
      <c r="I11" s="10">
        <f t="shared" si="2"/>
        <v>93.8</v>
      </c>
      <c r="J11" s="1"/>
      <c r="K11" s="10">
        <v>79</v>
      </c>
      <c r="L11" s="10">
        <v>24</v>
      </c>
    </row>
    <row r="12" spans="1:12" ht="18.75" customHeight="1" x14ac:dyDescent="0.4">
      <c r="A12" s="3" t="s">
        <v>13</v>
      </c>
      <c r="B12" s="3" t="s">
        <v>14</v>
      </c>
      <c r="C12" s="10" t="s">
        <v>25</v>
      </c>
      <c r="D12" s="11">
        <v>1311</v>
      </c>
      <c r="E12" s="12">
        <f t="shared" si="0"/>
        <v>512</v>
      </c>
      <c r="F12" s="13">
        <v>269</v>
      </c>
      <c r="G12" s="3">
        <f t="shared" si="1"/>
        <v>243</v>
      </c>
      <c r="H12" s="10">
        <v>61</v>
      </c>
      <c r="I12" s="10">
        <f t="shared" si="2"/>
        <v>358.4</v>
      </c>
      <c r="J12" s="1"/>
      <c r="K12" s="10">
        <v>5</v>
      </c>
      <c r="L12" s="10">
        <v>238</v>
      </c>
    </row>
    <row r="13" spans="1:12" ht="18.75" customHeight="1" x14ac:dyDescent="0.4">
      <c r="A13" s="3" t="s">
        <v>13</v>
      </c>
      <c r="B13" s="3" t="s">
        <v>14</v>
      </c>
      <c r="C13" s="10" t="s">
        <v>26</v>
      </c>
      <c r="D13" s="11">
        <v>222</v>
      </c>
      <c r="E13" s="12">
        <f t="shared" si="0"/>
        <v>33</v>
      </c>
      <c r="F13" s="13">
        <v>4</v>
      </c>
      <c r="G13" s="3">
        <f t="shared" si="1"/>
        <v>29</v>
      </c>
      <c r="H13" s="10">
        <v>2</v>
      </c>
      <c r="I13" s="10">
        <f t="shared" si="2"/>
        <v>23.099999999999998</v>
      </c>
      <c r="J13" s="1"/>
      <c r="K13" s="10">
        <v>0</v>
      </c>
      <c r="L13" s="10">
        <v>29</v>
      </c>
    </row>
    <row r="14" spans="1:12" ht="18.75" customHeight="1" x14ac:dyDescent="0.4">
      <c r="A14" s="3" t="s">
        <v>13</v>
      </c>
      <c r="B14" s="3" t="s">
        <v>14</v>
      </c>
      <c r="C14" s="10" t="s">
        <v>27</v>
      </c>
      <c r="D14" s="11">
        <v>0</v>
      </c>
      <c r="E14" s="12">
        <f t="shared" si="0"/>
        <v>0</v>
      </c>
      <c r="F14" s="13">
        <v>0</v>
      </c>
      <c r="G14" s="3">
        <f t="shared" si="1"/>
        <v>0</v>
      </c>
      <c r="H14" s="10">
        <v>4</v>
      </c>
      <c r="I14" s="10">
        <f t="shared" si="2"/>
        <v>0</v>
      </c>
      <c r="J14" s="1"/>
      <c r="K14" s="10">
        <v>0</v>
      </c>
      <c r="L14" s="10">
        <v>0</v>
      </c>
    </row>
    <row r="15" spans="1:12" ht="18.75" customHeight="1" x14ac:dyDescent="0.4">
      <c r="A15" s="3" t="s">
        <v>13</v>
      </c>
      <c r="B15" s="3" t="s">
        <v>14</v>
      </c>
      <c r="C15" s="10" t="s">
        <v>28</v>
      </c>
      <c r="D15" s="11">
        <v>576</v>
      </c>
      <c r="E15" s="12">
        <f t="shared" si="0"/>
        <v>198</v>
      </c>
      <c r="F15" s="13">
        <v>34</v>
      </c>
      <c r="G15" s="3">
        <f t="shared" si="1"/>
        <v>164</v>
      </c>
      <c r="H15" s="10">
        <v>8</v>
      </c>
      <c r="I15" s="10">
        <f t="shared" si="2"/>
        <v>138.6</v>
      </c>
      <c r="J15" s="1"/>
      <c r="K15" s="10">
        <v>147</v>
      </c>
      <c r="L15" s="10">
        <v>17</v>
      </c>
    </row>
    <row r="16" spans="1:12" ht="18.75" customHeight="1" x14ac:dyDescent="0.4">
      <c r="A16" s="3" t="s">
        <v>13</v>
      </c>
      <c r="B16" s="3" t="s">
        <v>14</v>
      </c>
      <c r="C16" s="10" t="s">
        <v>29</v>
      </c>
      <c r="D16" s="11">
        <v>757</v>
      </c>
      <c r="E16" s="12">
        <f t="shared" si="0"/>
        <v>307</v>
      </c>
      <c r="F16" s="13">
        <v>177</v>
      </c>
      <c r="G16" s="3">
        <f t="shared" si="1"/>
        <v>130</v>
      </c>
      <c r="H16" s="10">
        <v>42</v>
      </c>
      <c r="I16" s="10">
        <f t="shared" si="2"/>
        <v>214.89999999999998</v>
      </c>
      <c r="J16" s="1"/>
      <c r="K16" s="10">
        <v>58</v>
      </c>
      <c r="L16" s="10">
        <v>72</v>
      </c>
    </row>
    <row r="17" spans="1:12" ht="18.75" customHeight="1" x14ac:dyDescent="0.4">
      <c r="A17" s="3" t="s">
        <v>13</v>
      </c>
      <c r="B17" s="3" t="s">
        <v>14</v>
      </c>
      <c r="C17" s="10" t="s">
        <v>30</v>
      </c>
      <c r="D17" s="11">
        <v>603</v>
      </c>
      <c r="E17" s="12">
        <f t="shared" si="0"/>
        <v>212</v>
      </c>
      <c r="F17" s="13">
        <v>164</v>
      </c>
      <c r="G17" s="3">
        <f t="shared" si="1"/>
        <v>48</v>
      </c>
      <c r="H17" s="10">
        <v>48</v>
      </c>
      <c r="I17" s="10">
        <f t="shared" si="2"/>
        <v>148.39999999999998</v>
      </c>
      <c r="J17" s="1"/>
      <c r="K17" s="10">
        <v>0</v>
      </c>
      <c r="L17" s="10">
        <v>48</v>
      </c>
    </row>
    <row r="18" spans="1:12" ht="18.75" customHeight="1" x14ac:dyDescent="0.4">
      <c r="A18" s="3" t="s">
        <v>13</v>
      </c>
      <c r="B18" s="3" t="s">
        <v>14</v>
      </c>
      <c r="C18" s="10" t="s">
        <v>31</v>
      </c>
      <c r="D18" s="11">
        <v>1297</v>
      </c>
      <c r="E18" s="12">
        <f t="shared" si="0"/>
        <v>488</v>
      </c>
      <c r="F18" s="13">
        <v>231</v>
      </c>
      <c r="G18" s="3">
        <f t="shared" si="1"/>
        <v>257</v>
      </c>
      <c r="H18" s="10">
        <v>82</v>
      </c>
      <c r="I18" s="10">
        <f t="shared" si="2"/>
        <v>341.59999999999997</v>
      </c>
      <c r="J18" s="1"/>
      <c r="K18" s="10">
        <v>57</v>
      </c>
      <c r="L18" s="10">
        <v>200</v>
      </c>
    </row>
    <row r="19" spans="1:12" ht="18.75" customHeight="1" x14ac:dyDescent="0.4">
      <c r="A19" s="3" t="s">
        <v>13</v>
      </c>
      <c r="B19" s="3" t="s">
        <v>14</v>
      </c>
      <c r="C19" s="10" t="s">
        <v>32</v>
      </c>
      <c r="D19" s="11">
        <v>589</v>
      </c>
      <c r="E19" s="12">
        <f t="shared" si="0"/>
        <v>210</v>
      </c>
      <c r="F19" s="13">
        <v>182</v>
      </c>
      <c r="G19" s="3">
        <f t="shared" si="1"/>
        <v>28</v>
      </c>
      <c r="H19" s="10">
        <v>29</v>
      </c>
      <c r="I19" s="10">
        <f t="shared" si="2"/>
        <v>147</v>
      </c>
      <c r="J19" s="1"/>
      <c r="K19" s="10">
        <v>3</v>
      </c>
      <c r="L19" s="10">
        <v>25</v>
      </c>
    </row>
    <row r="20" spans="1:12" ht="18.75" customHeight="1" x14ac:dyDescent="0.4">
      <c r="A20" s="3" t="s">
        <v>13</v>
      </c>
      <c r="B20" s="3" t="s">
        <v>14</v>
      </c>
      <c r="C20" s="10" t="s">
        <v>33</v>
      </c>
      <c r="D20" s="11">
        <v>826</v>
      </c>
      <c r="E20" s="12">
        <f t="shared" si="0"/>
        <v>331</v>
      </c>
      <c r="F20" s="13">
        <v>130</v>
      </c>
      <c r="G20" s="3">
        <f t="shared" si="1"/>
        <v>201</v>
      </c>
      <c r="H20" s="10">
        <v>18</v>
      </c>
      <c r="I20" s="10">
        <f t="shared" si="2"/>
        <v>231.7</v>
      </c>
      <c r="J20" s="1"/>
      <c r="K20" s="10">
        <v>45</v>
      </c>
      <c r="L20" s="10">
        <v>156</v>
      </c>
    </row>
    <row r="21" spans="1:12" ht="18.75" customHeight="1" x14ac:dyDescent="0.4">
      <c r="A21" s="3" t="s">
        <v>13</v>
      </c>
      <c r="B21" s="3" t="s">
        <v>14</v>
      </c>
      <c r="C21" s="10" t="s">
        <v>34</v>
      </c>
      <c r="D21" s="11">
        <v>484</v>
      </c>
      <c r="E21" s="12">
        <f t="shared" si="0"/>
        <v>164</v>
      </c>
      <c r="F21" s="13">
        <v>130</v>
      </c>
      <c r="G21" s="3">
        <f t="shared" si="1"/>
        <v>34</v>
      </c>
      <c r="H21" s="10">
        <v>30</v>
      </c>
      <c r="I21" s="10">
        <f t="shared" si="2"/>
        <v>114.8</v>
      </c>
      <c r="J21" s="1"/>
      <c r="K21" s="10">
        <v>0</v>
      </c>
      <c r="L21" s="10">
        <v>34</v>
      </c>
    </row>
    <row r="22" spans="1:12" ht="18.75" customHeight="1" x14ac:dyDescent="0.4">
      <c r="A22" s="3" t="s">
        <v>13</v>
      </c>
      <c r="B22" s="3" t="s">
        <v>14</v>
      </c>
      <c r="C22" s="10" t="s">
        <v>35</v>
      </c>
      <c r="D22" s="11">
        <v>280</v>
      </c>
      <c r="E22" s="12">
        <f t="shared" si="0"/>
        <v>98</v>
      </c>
      <c r="F22" s="13">
        <v>78</v>
      </c>
      <c r="G22" s="3">
        <f t="shared" si="1"/>
        <v>20</v>
      </c>
      <c r="H22" s="10">
        <v>7</v>
      </c>
      <c r="I22" s="10">
        <f t="shared" si="2"/>
        <v>68.599999999999994</v>
      </c>
      <c r="J22" s="1"/>
      <c r="K22" s="10">
        <v>0</v>
      </c>
      <c r="L22" s="10">
        <v>20</v>
      </c>
    </row>
    <row r="23" spans="1:12" ht="18.75" customHeight="1" x14ac:dyDescent="0.4">
      <c r="A23" s="3" t="s">
        <v>13</v>
      </c>
      <c r="B23" s="3" t="s">
        <v>14</v>
      </c>
      <c r="C23" s="10" t="s">
        <v>36</v>
      </c>
      <c r="D23" s="11">
        <v>1202</v>
      </c>
      <c r="E23" s="12">
        <f t="shared" si="0"/>
        <v>441</v>
      </c>
      <c r="F23" s="13">
        <v>305</v>
      </c>
      <c r="G23" s="3">
        <f t="shared" si="1"/>
        <v>136</v>
      </c>
      <c r="H23" s="10">
        <v>13</v>
      </c>
      <c r="I23" s="10">
        <f t="shared" si="2"/>
        <v>308.7</v>
      </c>
      <c r="J23" s="1"/>
      <c r="K23" s="10">
        <v>27</v>
      </c>
      <c r="L23" s="10">
        <v>109</v>
      </c>
    </row>
    <row r="24" spans="1:12" ht="18.75" customHeight="1" x14ac:dyDescent="0.4">
      <c r="A24" s="3" t="s">
        <v>13</v>
      </c>
      <c r="B24" s="3" t="s">
        <v>14</v>
      </c>
      <c r="C24" s="10" t="s">
        <v>37</v>
      </c>
      <c r="D24" s="11">
        <v>955</v>
      </c>
      <c r="E24" s="12">
        <f t="shared" si="0"/>
        <v>518</v>
      </c>
      <c r="F24" s="13">
        <v>411</v>
      </c>
      <c r="G24" s="3">
        <f t="shared" si="1"/>
        <v>107</v>
      </c>
      <c r="H24" s="10">
        <v>25</v>
      </c>
      <c r="I24" s="10">
        <f t="shared" si="2"/>
        <v>362.59999999999997</v>
      </c>
      <c r="J24" s="1"/>
      <c r="K24" s="10">
        <v>15</v>
      </c>
      <c r="L24" s="10">
        <v>92</v>
      </c>
    </row>
    <row r="25" spans="1:12" ht="18.75" customHeight="1" x14ac:dyDescent="0.4">
      <c r="A25" s="3" t="s">
        <v>13</v>
      </c>
      <c r="B25" s="3" t="s">
        <v>14</v>
      </c>
      <c r="C25" s="10" t="s">
        <v>38</v>
      </c>
      <c r="D25" s="11">
        <v>2778</v>
      </c>
      <c r="E25" s="12">
        <f t="shared" si="0"/>
        <v>1130</v>
      </c>
      <c r="F25" s="13">
        <v>343</v>
      </c>
      <c r="G25" s="3">
        <f t="shared" si="1"/>
        <v>787</v>
      </c>
      <c r="H25" s="10">
        <v>87</v>
      </c>
      <c r="I25" s="10">
        <f t="shared" si="2"/>
        <v>791</v>
      </c>
      <c r="J25" s="1"/>
      <c r="K25" s="10">
        <v>497</v>
      </c>
      <c r="L25" s="10">
        <v>290</v>
      </c>
    </row>
    <row r="26" spans="1:12" ht="18.75" customHeight="1" x14ac:dyDescent="0.4">
      <c r="A26" s="3" t="s">
        <v>13</v>
      </c>
      <c r="B26" s="3" t="s">
        <v>14</v>
      </c>
      <c r="C26" s="10" t="s">
        <v>39</v>
      </c>
      <c r="D26" s="11">
        <v>1567</v>
      </c>
      <c r="E26" s="12">
        <f t="shared" si="0"/>
        <v>805</v>
      </c>
      <c r="F26" s="13">
        <v>105</v>
      </c>
      <c r="G26" s="3">
        <f t="shared" si="1"/>
        <v>700</v>
      </c>
      <c r="H26" s="10">
        <v>91</v>
      </c>
      <c r="I26" s="10">
        <f t="shared" si="2"/>
        <v>563.5</v>
      </c>
      <c r="J26" s="1"/>
      <c r="K26" s="10">
        <v>556</v>
      </c>
      <c r="L26" s="10">
        <v>144</v>
      </c>
    </row>
    <row r="27" spans="1:12" ht="18.75" customHeight="1" x14ac:dyDescent="0.4">
      <c r="A27" s="3" t="s">
        <v>13</v>
      </c>
      <c r="B27" s="3" t="s">
        <v>14</v>
      </c>
      <c r="C27" s="10" t="s">
        <v>40</v>
      </c>
      <c r="D27" s="11">
        <v>1413</v>
      </c>
      <c r="E27" s="12">
        <f t="shared" si="0"/>
        <v>741</v>
      </c>
      <c r="F27" s="13">
        <v>124</v>
      </c>
      <c r="G27" s="3">
        <f t="shared" si="1"/>
        <v>617</v>
      </c>
      <c r="H27" s="10">
        <v>76</v>
      </c>
      <c r="I27" s="10">
        <f t="shared" si="2"/>
        <v>518.69999999999993</v>
      </c>
      <c r="J27" s="1"/>
      <c r="K27" s="10">
        <v>303</v>
      </c>
      <c r="L27" s="10">
        <v>314</v>
      </c>
    </row>
    <row r="28" spans="1:12" ht="18.75" customHeight="1" x14ac:dyDescent="0.4">
      <c r="A28" s="3" t="s">
        <v>13</v>
      </c>
      <c r="B28" s="3" t="s">
        <v>14</v>
      </c>
      <c r="C28" s="10" t="s">
        <v>41</v>
      </c>
      <c r="D28" s="11">
        <v>729</v>
      </c>
      <c r="E28" s="12">
        <f t="shared" si="0"/>
        <v>290</v>
      </c>
      <c r="F28" s="13">
        <v>174</v>
      </c>
      <c r="G28" s="3">
        <f t="shared" si="1"/>
        <v>116</v>
      </c>
      <c r="H28" s="10">
        <v>24</v>
      </c>
      <c r="I28" s="10">
        <f t="shared" si="2"/>
        <v>203</v>
      </c>
      <c r="J28" s="1"/>
      <c r="K28" s="10">
        <v>4</v>
      </c>
      <c r="L28" s="10">
        <v>112</v>
      </c>
    </row>
    <row r="29" spans="1:12" ht="18.75" customHeight="1" x14ac:dyDescent="0.4">
      <c r="A29" s="3" t="s">
        <v>13</v>
      </c>
      <c r="B29" s="3" t="s">
        <v>14</v>
      </c>
      <c r="C29" s="10" t="s">
        <v>42</v>
      </c>
      <c r="D29" s="11">
        <v>550</v>
      </c>
      <c r="E29" s="12">
        <f t="shared" si="0"/>
        <v>331</v>
      </c>
      <c r="F29" s="13">
        <v>138</v>
      </c>
      <c r="G29" s="3">
        <f t="shared" si="1"/>
        <v>193</v>
      </c>
      <c r="H29" s="10">
        <v>18</v>
      </c>
      <c r="I29" s="10">
        <f t="shared" si="2"/>
        <v>231.7</v>
      </c>
      <c r="J29" s="1"/>
      <c r="K29" s="10">
        <v>0</v>
      </c>
      <c r="L29" s="10">
        <v>193</v>
      </c>
    </row>
    <row r="30" spans="1:12" ht="18.75" customHeight="1" x14ac:dyDescent="0.4">
      <c r="A30" s="3" t="s">
        <v>13</v>
      </c>
      <c r="B30" s="3" t="s">
        <v>14</v>
      </c>
      <c r="C30" s="10" t="s">
        <v>43</v>
      </c>
      <c r="D30" s="11">
        <v>370</v>
      </c>
      <c r="E30" s="12">
        <f t="shared" si="0"/>
        <v>182</v>
      </c>
      <c r="F30" s="13">
        <v>76</v>
      </c>
      <c r="G30" s="3">
        <f t="shared" si="1"/>
        <v>106</v>
      </c>
      <c r="H30" s="10">
        <v>21</v>
      </c>
      <c r="I30" s="10">
        <f t="shared" si="2"/>
        <v>127.39999999999999</v>
      </c>
      <c r="J30" s="1"/>
      <c r="K30" s="10">
        <v>3</v>
      </c>
      <c r="L30" s="10">
        <v>103</v>
      </c>
    </row>
    <row r="31" spans="1:12" ht="18.75" customHeight="1" x14ac:dyDescent="0.4">
      <c r="A31" s="3" t="s">
        <v>13</v>
      </c>
      <c r="B31" s="3" t="s">
        <v>14</v>
      </c>
      <c r="C31" s="10" t="s">
        <v>44</v>
      </c>
      <c r="D31" s="11">
        <v>939</v>
      </c>
      <c r="E31" s="12">
        <f t="shared" si="0"/>
        <v>443</v>
      </c>
      <c r="F31" s="13">
        <v>146</v>
      </c>
      <c r="G31" s="3">
        <f t="shared" si="1"/>
        <v>297</v>
      </c>
      <c r="H31" s="10">
        <v>23</v>
      </c>
      <c r="I31" s="10">
        <f t="shared" si="2"/>
        <v>310.09999999999997</v>
      </c>
      <c r="J31" s="1"/>
      <c r="K31" s="10">
        <v>18</v>
      </c>
      <c r="L31" s="10">
        <v>279</v>
      </c>
    </row>
    <row r="32" spans="1:12" ht="18.75" customHeight="1" x14ac:dyDescent="0.4">
      <c r="A32" s="3" t="s">
        <v>13</v>
      </c>
      <c r="B32" s="3" t="s">
        <v>14</v>
      </c>
      <c r="C32" s="10" t="s">
        <v>45</v>
      </c>
      <c r="D32" s="11">
        <v>206</v>
      </c>
      <c r="E32" s="12">
        <f t="shared" si="0"/>
        <v>70</v>
      </c>
      <c r="F32" s="13">
        <v>40</v>
      </c>
      <c r="G32" s="3">
        <f t="shared" si="1"/>
        <v>30</v>
      </c>
      <c r="H32" s="10">
        <v>17</v>
      </c>
      <c r="I32" s="10">
        <f t="shared" si="2"/>
        <v>49</v>
      </c>
      <c r="J32" s="1"/>
      <c r="K32" s="10">
        <v>0</v>
      </c>
      <c r="L32" s="10">
        <v>30</v>
      </c>
    </row>
    <row r="33" spans="1:12" ht="18.75" customHeight="1" x14ac:dyDescent="0.4">
      <c r="A33" s="3" t="s">
        <v>13</v>
      </c>
      <c r="B33" s="3" t="s">
        <v>14</v>
      </c>
      <c r="C33" s="10" t="s">
        <v>46</v>
      </c>
      <c r="D33" s="11">
        <v>49</v>
      </c>
      <c r="E33" s="12">
        <f t="shared" si="0"/>
        <v>18</v>
      </c>
      <c r="F33" s="13">
        <v>18</v>
      </c>
      <c r="G33" s="3">
        <f t="shared" si="1"/>
        <v>0</v>
      </c>
      <c r="H33" s="10">
        <v>8</v>
      </c>
      <c r="I33" s="10">
        <f t="shared" si="2"/>
        <v>12.6</v>
      </c>
      <c r="J33" s="1"/>
      <c r="K33" s="10">
        <v>0</v>
      </c>
      <c r="L33" s="10">
        <v>0</v>
      </c>
    </row>
    <row r="34" spans="1:12" ht="18.75" customHeight="1" x14ac:dyDescent="0.4">
      <c r="A34" s="3" t="s">
        <v>13</v>
      </c>
      <c r="B34" s="3" t="s">
        <v>14</v>
      </c>
      <c r="C34" s="10" t="s">
        <v>47</v>
      </c>
      <c r="D34" s="11">
        <v>1055</v>
      </c>
      <c r="E34" s="12">
        <f t="shared" si="0"/>
        <v>399</v>
      </c>
      <c r="F34" s="13">
        <v>255</v>
      </c>
      <c r="G34" s="3">
        <f t="shared" si="1"/>
        <v>144</v>
      </c>
      <c r="H34" s="10">
        <v>30</v>
      </c>
      <c r="I34" s="10">
        <f t="shared" si="2"/>
        <v>279.29999999999995</v>
      </c>
      <c r="J34" s="1"/>
      <c r="K34" s="10">
        <v>6</v>
      </c>
      <c r="L34" s="10">
        <v>138</v>
      </c>
    </row>
    <row r="35" spans="1:12" ht="18.75" customHeight="1" x14ac:dyDescent="0.4">
      <c r="A35" s="3" t="s">
        <v>13</v>
      </c>
      <c r="B35" s="3" t="s">
        <v>14</v>
      </c>
      <c r="C35" s="10" t="s">
        <v>48</v>
      </c>
      <c r="D35" s="11">
        <v>965</v>
      </c>
      <c r="E35" s="12">
        <f t="shared" si="0"/>
        <v>354</v>
      </c>
      <c r="F35" s="13">
        <v>315</v>
      </c>
      <c r="G35" s="3">
        <f t="shared" si="1"/>
        <v>39</v>
      </c>
      <c r="H35" s="10">
        <v>34</v>
      </c>
      <c r="I35" s="10">
        <f t="shared" si="2"/>
        <v>247.79999999999998</v>
      </c>
      <c r="J35" s="1"/>
      <c r="K35" s="10">
        <v>1</v>
      </c>
      <c r="L35" s="10">
        <v>38</v>
      </c>
    </row>
    <row r="36" spans="1:12" ht="18.75" customHeight="1" x14ac:dyDescent="0.4">
      <c r="A36" s="3" t="s">
        <v>13</v>
      </c>
      <c r="B36" s="3" t="s">
        <v>14</v>
      </c>
      <c r="C36" s="10" t="s">
        <v>49</v>
      </c>
      <c r="D36" s="11">
        <v>409</v>
      </c>
      <c r="E36" s="12">
        <f t="shared" si="0"/>
        <v>190</v>
      </c>
      <c r="F36" s="13">
        <v>150</v>
      </c>
      <c r="G36" s="3">
        <f t="shared" si="1"/>
        <v>40</v>
      </c>
      <c r="H36" s="10">
        <v>20</v>
      </c>
      <c r="I36" s="10">
        <f t="shared" si="2"/>
        <v>133</v>
      </c>
      <c r="J36" s="1"/>
      <c r="K36" s="10">
        <v>0</v>
      </c>
      <c r="L36" s="10">
        <v>40</v>
      </c>
    </row>
    <row r="37" spans="1:12" ht="18.75" customHeight="1" x14ac:dyDescent="0.4">
      <c r="A37" s="3" t="s">
        <v>13</v>
      </c>
      <c r="B37" s="3" t="s">
        <v>14</v>
      </c>
      <c r="C37" s="10" t="s">
        <v>50</v>
      </c>
      <c r="D37" s="11">
        <v>2709</v>
      </c>
      <c r="E37" s="12">
        <f t="shared" si="0"/>
        <v>1142</v>
      </c>
      <c r="F37" s="13">
        <v>522</v>
      </c>
      <c r="G37" s="3">
        <f t="shared" si="1"/>
        <v>620</v>
      </c>
      <c r="H37" s="10">
        <v>51</v>
      </c>
      <c r="I37" s="10">
        <f t="shared" si="2"/>
        <v>799.4</v>
      </c>
      <c r="J37" s="1"/>
      <c r="K37" s="10">
        <v>3</v>
      </c>
      <c r="L37" s="10">
        <v>617</v>
      </c>
    </row>
    <row r="38" spans="1:12" ht="18.75" customHeight="1" x14ac:dyDescent="0.4">
      <c r="A38" s="3" t="s">
        <v>13</v>
      </c>
      <c r="B38" s="3" t="s">
        <v>14</v>
      </c>
      <c r="C38" s="10" t="s">
        <v>51</v>
      </c>
      <c r="D38" s="11">
        <v>2213</v>
      </c>
      <c r="E38" s="12">
        <f t="shared" si="0"/>
        <v>769</v>
      </c>
      <c r="F38" s="13">
        <v>565</v>
      </c>
      <c r="G38" s="3">
        <f t="shared" si="1"/>
        <v>204</v>
      </c>
      <c r="H38" s="10">
        <v>32</v>
      </c>
      <c r="I38" s="10">
        <f t="shared" si="2"/>
        <v>538.29999999999995</v>
      </c>
      <c r="J38" s="1"/>
      <c r="K38" s="10">
        <v>1</v>
      </c>
      <c r="L38" s="10">
        <v>203</v>
      </c>
    </row>
    <row r="39" spans="1:12" ht="18.75" customHeight="1" x14ac:dyDescent="0.4">
      <c r="A39" s="3" t="s">
        <v>13</v>
      </c>
      <c r="B39" s="3" t="s">
        <v>14</v>
      </c>
      <c r="C39" s="10" t="s">
        <v>52</v>
      </c>
      <c r="D39" s="11">
        <v>3069</v>
      </c>
      <c r="E39" s="12">
        <f t="shared" si="0"/>
        <v>1030</v>
      </c>
      <c r="F39" s="13">
        <v>688</v>
      </c>
      <c r="G39" s="3">
        <f t="shared" si="1"/>
        <v>342</v>
      </c>
      <c r="H39" s="10">
        <v>112</v>
      </c>
      <c r="I39" s="10">
        <f t="shared" si="2"/>
        <v>721</v>
      </c>
      <c r="J39" s="1"/>
      <c r="K39" s="10">
        <v>12</v>
      </c>
      <c r="L39" s="10">
        <v>330</v>
      </c>
    </row>
    <row r="40" spans="1:12" ht="18.75" customHeight="1" x14ac:dyDescent="0.4">
      <c r="A40" s="3" t="s">
        <v>13</v>
      </c>
      <c r="B40" s="3" t="s">
        <v>14</v>
      </c>
      <c r="C40" s="10" t="s">
        <v>53</v>
      </c>
      <c r="D40" s="11">
        <v>946</v>
      </c>
      <c r="E40" s="12">
        <f t="shared" si="0"/>
        <v>313</v>
      </c>
      <c r="F40" s="13">
        <v>193</v>
      </c>
      <c r="G40" s="3">
        <f t="shared" si="1"/>
        <v>120</v>
      </c>
      <c r="H40" s="10">
        <v>34</v>
      </c>
      <c r="I40" s="10">
        <f t="shared" si="2"/>
        <v>219.1</v>
      </c>
      <c r="J40" s="1"/>
      <c r="K40" s="10">
        <v>2</v>
      </c>
      <c r="L40" s="10">
        <v>118</v>
      </c>
    </row>
    <row r="41" spans="1:12" ht="18.75" customHeight="1" x14ac:dyDescent="0.4">
      <c r="A41" s="3" t="s">
        <v>13</v>
      </c>
      <c r="B41" s="3" t="s">
        <v>14</v>
      </c>
      <c r="C41" s="10" t="s">
        <v>54</v>
      </c>
      <c r="D41" s="11">
        <v>542</v>
      </c>
      <c r="E41" s="12">
        <f t="shared" si="0"/>
        <v>171</v>
      </c>
      <c r="F41" s="13">
        <v>168</v>
      </c>
      <c r="G41" s="3">
        <f t="shared" si="1"/>
        <v>3</v>
      </c>
      <c r="H41" s="10">
        <v>15</v>
      </c>
      <c r="I41" s="10">
        <f t="shared" si="2"/>
        <v>119.69999999999999</v>
      </c>
      <c r="J41" s="1"/>
      <c r="K41" s="10">
        <v>3</v>
      </c>
      <c r="L41" s="10">
        <v>0</v>
      </c>
    </row>
    <row r="42" spans="1:12" ht="18.75" customHeight="1" x14ac:dyDescent="0.4">
      <c r="A42" s="3" t="s">
        <v>13</v>
      </c>
      <c r="B42" s="3" t="s">
        <v>14</v>
      </c>
      <c r="C42" s="10" t="s">
        <v>55</v>
      </c>
      <c r="D42" s="11">
        <v>1768</v>
      </c>
      <c r="E42" s="12">
        <f t="shared" si="0"/>
        <v>672</v>
      </c>
      <c r="F42" s="13">
        <v>515</v>
      </c>
      <c r="G42" s="3">
        <f t="shared" si="1"/>
        <v>157</v>
      </c>
      <c r="H42" s="10">
        <v>53</v>
      </c>
      <c r="I42" s="10">
        <f t="shared" si="2"/>
        <v>470.4</v>
      </c>
      <c r="J42" s="1"/>
      <c r="K42" s="10">
        <v>3</v>
      </c>
      <c r="L42" s="10">
        <v>154</v>
      </c>
    </row>
    <row r="43" spans="1:12" ht="18.75" customHeight="1" x14ac:dyDescent="0.4">
      <c r="A43" s="3" t="s">
        <v>13</v>
      </c>
      <c r="B43" s="3" t="s">
        <v>14</v>
      </c>
      <c r="C43" s="10" t="s">
        <v>56</v>
      </c>
      <c r="D43" s="11">
        <v>1009</v>
      </c>
      <c r="E43" s="12">
        <f t="shared" si="0"/>
        <v>289</v>
      </c>
      <c r="F43" s="13">
        <v>279</v>
      </c>
      <c r="G43" s="3">
        <f t="shared" si="1"/>
        <v>10</v>
      </c>
      <c r="H43" s="10">
        <v>40</v>
      </c>
      <c r="I43" s="10">
        <f t="shared" si="2"/>
        <v>202.29999999999998</v>
      </c>
      <c r="J43" s="1"/>
      <c r="K43" s="10">
        <v>1</v>
      </c>
      <c r="L43" s="10">
        <v>9</v>
      </c>
    </row>
    <row r="44" spans="1:12" ht="18.75" customHeight="1" x14ac:dyDescent="0.4">
      <c r="A44" s="3" t="s">
        <v>13</v>
      </c>
      <c r="B44" s="3" t="s">
        <v>14</v>
      </c>
      <c r="C44" s="10" t="s">
        <v>57</v>
      </c>
      <c r="D44" s="11">
        <v>550</v>
      </c>
      <c r="E44" s="12">
        <f t="shared" si="0"/>
        <v>193</v>
      </c>
      <c r="F44" s="13">
        <v>188</v>
      </c>
      <c r="G44" s="3">
        <f t="shared" si="1"/>
        <v>5</v>
      </c>
      <c r="H44" s="10">
        <v>15</v>
      </c>
      <c r="I44" s="10">
        <f t="shared" si="2"/>
        <v>135.1</v>
      </c>
      <c r="J44" s="1"/>
      <c r="K44" s="10">
        <v>0</v>
      </c>
      <c r="L44" s="10">
        <v>5</v>
      </c>
    </row>
    <row r="45" spans="1:12" ht="18.75" customHeight="1" x14ac:dyDescent="0.4">
      <c r="A45" s="3" t="s">
        <v>13</v>
      </c>
      <c r="B45" s="3" t="s">
        <v>14</v>
      </c>
      <c r="C45" s="10" t="s">
        <v>58</v>
      </c>
      <c r="D45" s="11">
        <v>1281</v>
      </c>
      <c r="E45" s="12">
        <f t="shared" si="0"/>
        <v>384</v>
      </c>
      <c r="F45" s="13">
        <v>326</v>
      </c>
      <c r="G45" s="3">
        <f t="shared" si="1"/>
        <v>58</v>
      </c>
      <c r="H45" s="10">
        <v>34</v>
      </c>
      <c r="I45" s="10">
        <f t="shared" si="2"/>
        <v>268.79999999999995</v>
      </c>
      <c r="J45" s="1"/>
      <c r="K45" s="10">
        <v>2</v>
      </c>
      <c r="L45" s="10">
        <v>56</v>
      </c>
    </row>
    <row r="46" spans="1:12" ht="18.75" customHeight="1" x14ac:dyDescent="0.4">
      <c r="A46" s="3" t="s">
        <v>13</v>
      </c>
      <c r="B46" s="3" t="s">
        <v>14</v>
      </c>
      <c r="C46" s="10" t="s">
        <v>59</v>
      </c>
      <c r="D46" s="11">
        <v>388</v>
      </c>
      <c r="E46" s="12">
        <f t="shared" si="0"/>
        <v>109</v>
      </c>
      <c r="F46" s="13">
        <v>98</v>
      </c>
      <c r="G46" s="3">
        <f t="shared" si="1"/>
        <v>11</v>
      </c>
      <c r="H46" s="10">
        <v>19</v>
      </c>
      <c r="I46" s="10">
        <f t="shared" si="2"/>
        <v>76.3</v>
      </c>
      <c r="J46" s="1"/>
      <c r="K46" s="10">
        <v>2</v>
      </c>
      <c r="L46" s="10">
        <v>9</v>
      </c>
    </row>
    <row r="47" spans="1:12" ht="18.75" customHeight="1" x14ac:dyDescent="0.4">
      <c r="A47" s="3" t="s">
        <v>13</v>
      </c>
      <c r="B47" s="3" t="s">
        <v>14</v>
      </c>
      <c r="C47" s="10" t="s">
        <v>60</v>
      </c>
      <c r="D47" s="11">
        <v>359</v>
      </c>
      <c r="E47" s="12">
        <f t="shared" si="0"/>
        <v>101</v>
      </c>
      <c r="F47" s="13">
        <v>101</v>
      </c>
      <c r="G47" s="3">
        <f t="shared" si="1"/>
        <v>0</v>
      </c>
      <c r="H47" s="10">
        <v>12</v>
      </c>
      <c r="I47" s="10">
        <f t="shared" si="2"/>
        <v>70.699999999999989</v>
      </c>
      <c r="J47" s="1"/>
      <c r="K47" s="10">
        <v>0</v>
      </c>
      <c r="L47" s="10">
        <v>0</v>
      </c>
    </row>
    <row r="48" spans="1:12" ht="18.75" customHeight="1" x14ac:dyDescent="0.4">
      <c r="A48" s="3" t="s">
        <v>13</v>
      </c>
      <c r="B48" s="3" t="s">
        <v>14</v>
      </c>
      <c r="C48" s="10" t="s">
        <v>61</v>
      </c>
      <c r="D48" s="11">
        <v>476</v>
      </c>
      <c r="E48" s="12">
        <f t="shared" si="0"/>
        <v>133</v>
      </c>
      <c r="F48" s="13">
        <v>133</v>
      </c>
      <c r="G48" s="3">
        <f t="shared" si="1"/>
        <v>0</v>
      </c>
      <c r="H48" s="10">
        <v>25</v>
      </c>
      <c r="I48" s="10">
        <f t="shared" si="2"/>
        <v>93.1</v>
      </c>
      <c r="J48" s="1"/>
      <c r="K48" s="10">
        <v>0</v>
      </c>
      <c r="L48" s="10">
        <v>0</v>
      </c>
    </row>
    <row r="49" spans="1:12" ht="18.75" customHeight="1" x14ac:dyDescent="0.4">
      <c r="A49" s="3" t="s">
        <v>13</v>
      </c>
      <c r="B49" s="3" t="s">
        <v>14</v>
      </c>
      <c r="C49" s="10" t="s">
        <v>62</v>
      </c>
      <c r="D49" s="11">
        <v>1134</v>
      </c>
      <c r="E49" s="12">
        <f t="shared" si="0"/>
        <v>317</v>
      </c>
      <c r="F49" s="13">
        <v>317</v>
      </c>
      <c r="G49" s="3">
        <f t="shared" si="1"/>
        <v>0</v>
      </c>
      <c r="H49" s="10">
        <v>45</v>
      </c>
      <c r="I49" s="10">
        <f t="shared" si="2"/>
        <v>221.89999999999998</v>
      </c>
      <c r="J49" s="1"/>
      <c r="K49" s="10">
        <v>0</v>
      </c>
      <c r="L49" s="10">
        <v>0</v>
      </c>
    </row>
    <row r="50" spans="1:12" ht="18.75" customHeight="1" x14ac:dyDescent="0.4">
      <c r="A50" s="3" t="s">
        <v>13</v>
      </c>
      <c r="B50" s="3" t="s">
        <v>14</v>
      </c>
      <c r="C50" s="10" t="s">
        <v>63</v>
      </c>
      <c r="D50" s="11">
        <v>1212</v>
      </c>
      <c r="E50" s="12">
        <f t="shared" si="0"/>
        <v>342</v>
      </c>
      <c r="F50" s="13">
        <v>341</v>
      </c>
      <c r="G50" s="3">
        <f t="shared" si="1"/>
        <v>1</v>
      </c>
      <c r="H50" s="10">
        <v>57</v>
      </c>
      <c r="I50" s="10">
        <f t="shared" si="2"/>
        <v>239.39999999999998</v>
      </c>
      <c r="J50" s="1"/>
      <c r="K50" s="10">
        <v>1</v>
      </c>
      <c r="L50" s="10">
        <v>0</v>
      </c>
    </row>
    <row r="51" spans="1:12" ht="18.75" customHeight="1" x14ac:dyDescent="0.4">
      <c r="A51" s="3" t="s">
        <v>13</v>
      </c>
      <c r="B51" s="3" t="s">
        <v>14</v>
      </c>
      <c r="C51" s="10" t="s">
        <v>64</v>
      </c>
      <c r="D51" s="11">
        <v>1449</v>
      </c>
      <c r="E51" s="12">
        <f t="shared" si="0"/>
        <v>465</v>
      </c>
      <c r="F51" s="13">
        <v>396</v>
      </c>
      <c r="G51" s="3">
        <f t="shared" si="1"/>
        <v>69</v>
      </c>
      <c r="H51" s="10">
        <v>37</v>
      </c>
      <c r="I51" s="10">
        <f t="shared" si="2"/>
        <v>325.5</v>
      </c>
      <c r="J51" s="1"/>
      <c r="K51" s="10">
        <v>0</v>
      </c>
      <c r="L51" s="10">
        <v>69</v>
      </c>
    </row>
    <row r="52" spans="1:12" ht="18.75" customHeight="1" x14ac:dyDescent="0.4">
      <c r="A52" s="3" t="s">
        <v>13</v>
      </c>
      <c r="B52" s="3" t="s">
        <v>14</v>
      </c>
      <c r="C52" s="10" t="s">
        <v>65</v>
      </c>
      <c r="D52" s="11">
        <v>186</v>
      </c>
      <c r="E52" s="12">
        <f t="shared" si="0"/>
        <v>49</v>
      </c>
      <c r="F52" s="13">
        <v>46</v>
      </c>
      <c r="G52" s="3">
        <f t="shared" si="1"/>
        <v>3</v>
      </c>
      <c r="H52" s="10">
        <v>5</v>
      </c>
      <c r="I52" s="10">
        <f t="shared" si="2"/>
        <v>34.299999999999997</v>
      </c>
      <c r="J52" s="1"/>
      <c r="K52" s="10">
        <v>1</v>
      </c>
      <c r="L52" s="10">
        <v>2</v>
      </c>
    </row>
    <row r="53" spans="1:12" ht="18.75" customHeight="1" x14ac:dyDescent="0.4">
      <c r="A53" s="3" t="s">
        <v>13</v>
      </c>
      <c r="B53" s="3" t="s">
        <v>14</v>
      </c>
      <c r="C53" s="10" t="s">
        <v>66</v>
      </c>
      <c r="D53" s="11">
        <v>2292</v>
      </c>
      <c r="E53" s="12">
        <f t="shared" si="0"/>
        <v>806</v>
      </c>
      <c r="F53" s="13">
        <v>693</v>
      </c>
      <c r="G53" s="3">
        <f t="shared" si="1"/>
        <v>113</v>
      </c>
      <c r="H53" s="10">
        <v>64</v>
      </c>
      <c r="I53" s="10">
        <f t="shared" si="2"/>
        <v>564.19999999999993</v>
      </c>
      <c r="J53" s="1"/>
      <c r="K53" s="10">
        <v>5</v>
      </c>
      <c r="L53" s="10">
        <v>108</v>
      </c>
    </row>
    <row r="54" spans="1:12" ht="18.75" customHeight="1" x14ac:dyDescent="0.4">
      <c r="A54" s="3" t="s">
        <v>13</v>
      </c>
      <c r="B54" s="3" t="s">
        <v>14</v>
      </c>
      <c r="C54" s="10" t="s">
        <v>67</v>
      </c>
      <c r="D54" s="11">
        <v>7319</v>
      </c>
      <c r="E54" s="12">
        <f t="shared" si="0"/>
        <v>2795</v>
      </c>
      <c r="F54" s="13">
        <v>1812</v>
      </c>
      <c r="G54" s="3">
        <f t="shared" si="1"/>
        <v>983</v>
      </c>
      <c r="H54" s="10">
        <v>238</v>
      </c>
      <c r="I54" s="10">
        <f t="shared" si="2"/>
        <v>1956.4999999999998</v>
      </c>
      <c r="J54" s="1"/>
      <c r="K54" s="10">
        <v>106</v>
      </c>
      <c r="L54" s="10">
        <v>877</v>
      </c>
    </row>
    <row r="55" spans="1:12" ht="18.75" customHeight="1" x14ac:dyDescent="0.4">
      <c r="A55" s="3" t="s">
        <v>13</v>
      </c>
      <c r="B55" s="3" t="s">
        <v>14</v>
      </c>
      <c r="C55" s="10" t="s">
        <v>68</v>
      </c>
      <c r="D55" s="11">
        <v>635</v>
      </c>
      <c r="E55" s="12">
        <f t="shared" si="0"/>
        <v>213</v>
      </c>
      <c r="F55" s="13">
        <v>202</v>
      </c>
      <c r="G55" s="3">
        <f t="shared" si="1"/>
        <v>11</v>
      </c>
      <c r="H55" s="10">
        <v>26</v>
      </c>
      <c r="I55" s="10">
        <f t="shared" si="2"/>
        <v>149.1</v>
      </c>
      <c r="J55" s="1"/>
      <c r="K55" s="10">
        <v>1</v>
      </c>
      <c r="L55" s="10">
        <v>10</v>
      </c>
    </row>
    <row r="56" spans="1:12" ht="18.75" customHeight="1" x14ac:dyDescent="0.4">
      <c r="A56" s="3" t="s">
        <v>13</v>
      </c>
      <c r="B56" s="3" t="s">
        <v>14</v>
      </c>
      <c r="C56" s="10" t="s">
        <v>69</v>
      </c>
      <c r="D56" s="11">
        <v>446</v>
      </c>
      <c r="E56" s="12">
        <f t="shared" si="0"/>
        <v>114</v>
      </c>
      <c r="F56" s="13">
        <v>113</v>
      </c>
      <c r="G56" s="3">
        <f t="shared" si="1"/>
        <v>1</v>
      </c>
      <c r="H56" s="10">
        <v>21</v>
      </c>
      <c r="I56" s="10">
        <f t="shared" si="2"/>
        <v>79.8</v>
      </c>
      <c r="J56" s="1"/>
      <c r="K56" s="10">
        <v>1</v>
      </c>
      <c r="L56" s="10">
        <v>0</v>
      </c>
    </row>
    <row r="57" spans="1:12" ht="18.75" customHeight="1" x14ac:dyDescent="0.4">
      <c r="A57" s="3" t="s">
        <v>13</v>
      </c>
      <c r="B57" s="3" t="s">
        <v>14</v>
      </c>
      <c r="C57" s="10" t="s">
        <v>70</v>
      </c>
      <c r="D57" s="11">
        <v>841</v>
      </c>
      <c r="E57" s="12">
        <f t="shared" si="0"/>
        <v>248</v>
      </c>
      <c r="F57" s="13">
        <v>248</v>
      </c>
      <c r="G57" s="3">
        <f t="shared" si="1"/>
        <v>0</v>
      </c>
      <c r="H57" s="10">
        <v>33</v>
      </c>
      <c r="I57" s="10">
        <f t="shared" si="2"/>
        <v>173.6</v>
      </c>
      <c r="J57" s="1"/>
      <c r="K57" s="10">
        <v>0</v>
      </c>
      <c r="L57" s="10">
        <v>0</v>
      </c>
    </row>
    <row r="58" spans="1:12" ht="18.75" customHeight="1" x14ac:dyDescent="0.4">
      <c r="A58" s="3" t="s">
        <v>13</v>
      </c>
      <c r="B58" s="3" t="s">
        <v>14</v>
      </c>
      <c r="C58" s="10" t="s">
        <v>71</v>
      </c>
      <c r="D58" s="11">
        <v>384</v>
      </c>
      <c r="E58" s="12">
        <f t="shared" si="0"/>
        <v>111</v>
      </c>
      <c r="F58" s="13">
        <v>98</v>
      </c>
      <c r="G58" s="3">
        <f t="shared" si="1"/>
        <v>13</v>
      </c>
      <c r="H58" s="10">
        <v>16</v>
      </c>
      <c r="I58" s="10">
        <f t="shared" si="2"/>
        <v>77.699999999999989</v>
      </c>
      <c r="J58" s="1"/>
      <c r="K58" s="10">
        <v>2</v>
      </c>
      <c r="L58" s="10">
        <v>11</v>
      </c>
    </row>
    <row r="59" spans="1:12" ht="18.75" customHeight="1" x14ac:dyDescent="0.4">
      <c r="A59" s="3" t="s">
        <v>13</v>
      </c>
      <c r="B59" s="3" t="s">
        <v>14</v>
      </c>
      <c r="C59" s="10" t="s">
        <v>72</v>
      </c>
      <c r="D59" s="11">
        <v>1201</v>
      </c>
      <c r="E59" s="12">
        <f t="shared" si="0"/>
        <v>411</v>
      </c>
      <c r="F59" s="13">
        <v>374</v>
      </c>
      <c r="G59" s="3">
        <f t="shared" si="1"/>
        <v>37</v>
      </c>
      <c r="H59" s="10">
        <v>50</v>
      </c>
      <c r="I59" s="10">
        <f t="shared" si="2"/>
        <v>287.7</v>
      </c>
      <c r="J59" s="1"/>
      <c r="K59" s="10">
        <v>6</v>
      </c>
      <c r="L59" s="10">
        <v>31</v>
      </c>
    </row>
    <row r="60" spans="1:12" ht="18.75" customHeight="1" x14ac:dyDescent="0.4">
      <c r="A60" s="3" t="s">
        <v>13</v>
      </c>
      <c r="B60" s="3" t="s">
        <v>14</v>
      </c>
      <c r="C60" s="10" t="s">
        <v>73</v>
      </c>
      <c r="D60" s="11">
        <v>1164</v>
      </c>
      <c r="E60" s="12">
        <f t="shared" si="0"/>
        <v>292</v>
      </c>
      <c r="F60" s="13">
        <v>285</v>
      </c>
      <c r="G60" s="3">
        <f t="shared" si="1"/>
        <v>7</v>
      </c>
      <c r="H60" s="10">
        <v>47</v>
      </c>
      <c r="I60" s="10">
        <f t="shared" si="2"/>
        <v>204.39999999999998</v>
      </c>
      <c r="J60" s="1"/>
      <c r="K60" s="10">
        <v>2</v>
      </c>
      <c r="L60" s="10">
        <v>5</v>
      </c>
    </row>
    <row r="61" spans="1:12" ht="18.75" customHeight="1" x14ac:dyDescent="0.4">
      <c r="A61" s="3" t="s">
        <v>13</v>
      </c>
      <c r="B61" s="3" t="s">
        <v>14</v>
      </c>
      <c r="C61" s="10" t="s">
        <v>74</v>
      </c>
      <c r="D61" s="11">
        <v>2417</v>
      </c>
      <c r="E61" s="12">
        <f t="shared" si="0"/>
        <v>784</v>
      </c>
      <c r="F61" s="13">
        <v>779</v>
      </c>
      <c r="G61" s="3">
        <f t="shared" si="1"/>
        <v>5</v>
      </c>
      <c r="H61" s="10">
        <v>97</v>
      </c>
      <c r="I61" s="10">
        <f t="shared" si="2"/>
        <v>548.79999999999995</v>
      </c>
      <c r="J61" s="1"/>
      <c r="K61" s="10">
        <v>5</v>
      </c>
      <c r="L61" s="10">
        <v>0</v>
      </c>
    </row>
    <row r="62" spans="1:12" ht="18.75" customHeight="1" x14ac:dyDescent="0.4">
      <c r="A62" s="3" t="s">
        <v>13</v>
      </c>
      <c r="B62" s="3" t="s">
        <v>14</v>
      </c>
      <c r="C62" s="10" t="s">
        <v>75</v>
      </c>
      <c r="D62" s="11">
        <v>2001</v>
      </c>
      <c r="E62" s="12">
        <f t="shared" si="0"/>
        <v>838</v>
      </c>
      <c r="F62" s="13">
        <v>485</v>
      </c>
      <c r="G62" s="3">
        <f t="shared" si="1"/>
        <v>353</v>
      </c>
      <c r="H62" s="10">
        <v>58</v>
      </c>
      <c r="I62" s="10">
        <f t="shared" si="2"/>
        <v>586.59999999999991</v>
      </c>
      <c r="J62" s="1"/>
      <c r="K62" s="10">
        <v>235</v>
      </c>
      <c r="L62" s="10">
        <v>118</v>
      </c>
    </row>
    <row r="63" spans="1:12" ht="18.75" customHeight="1" x14ac:dyDescent="0.4">
      <c r="A63" s="3" t="s">
        <v>13</v>
      </c>
      <c r="B63" s="3" t="s">
        <v>14</v>
      </c>
      <c r="C63" s="10" t="s">
        <v>76</v>
      </c>
      <c r="D63" s="11">
        <v>6535</v>
      </c>
      <c r="E63" s="12">
        <f t="shared" si="0"/>
        <v>2234</v>
      </c>
      <c r="F63" s="13">
        <v>1878</v>
      </c>
      <c r="G63" s="3">
        <f t="shared" si="1"/>
        <v>356</v>
      </c>
      <c r="H63" s="10">
        <v>153</v>
      </c>
      <c r="I63" s="10">
        <f t="shared" si="2"/>
        <v>1563.8</v>
      </c>
      <c r="J63" s="1"/>
      <c r="K63" s="10">
        <v>106</v>
      </c>
      <c r="L63" s="10">
        <v>250</v>
      </c>
    </row>
    <row r="64" spans="1:12" ht="18.75" customHeight="1" x14ac:dyDescent="0.4">
      <c r="A64" s="3" t="s">
        <v>13</v>
      </c>
      <c r="B64" s="3" t="s">
        <v>14</v>
      </c>
      <c r="C64" s="10" t="s">
        <v>77</v>
      </c>
      <c r="D64" s="11">
        <v>222</v>
      </c>
      <c r="E64" s="12">
        <f t="shared" si="0"/>
        <v>68</v>
      </c>
      <c r="F64" s="13">
        <v>68</v>
      </c>
      <c r="G64" s="3">
        <f t="shared" si="1"/>
        <v>0</v>
      </c>
      <c r="H64" s="10">
        <v>6</v>
      </c>
      <c r="I64" s="10">
        <f t="shared" si="2"/>
        <v>47.599999999999994</v>
      </c>
      <c r="J64" s="1"/>
      <c r="K64" s="10">
        <v>0</v>
      </c>
      <c r="L64" s="10">
        <v>0</v>
      </c>
    </row>
    <row r="65" spans="1:12" ht="18.75" customHeight="1" x14ac:dyDescent="0.4">
      <c r="A65" s="3" t="s">
        <v>13</v>
      </c>
      <c r="B65" s="3" t="s">
        <v>14</v>
      </c>
      <c r="C65" s="10" t="s">
        <v>78</v>
      </c>
      <c r="D65" s="11">
        <v>385</v>
      </c>
      <c r="E65" s="12">
        <f t="shared" si="0"/>
        <v>112</v>
      </c>
      <c r="F65" s="13">
        <v>112</v>
      </c>
      <c r="G65" s="3">
        <f t="shared" si="1"/>
        <v>0</v>
      </c>
      <c r="H65" s="10">
        <v>16</v>
      </c>
      <c r="I65" s="10">
        <f t="shared" si="2"/>
        <v>78.399999999999991</v>
      </c>
      <c r="J65" s="1"/>
      <c r="K65" s="10">
        <v>0</v>
      </c>
      <c r="L65" s="10">
        <v>0</v>
      </c>
    </row>
    <row r="66" spans="1:12" ht="18.75" customHeight="1" x14ac:dyDescent="0.4">
      <c r="A66" s="3" t="s">
        <v>13</v>
      </c>
      <c r="B66" s="3" t="s">
        <v>14</v>
      </c>
      <c r="C66" s="10" t="s">
        <v>79</v>
      </c>
      <c r="D66" s="11">
        <v>837</v>
      </c>
      <c r="E66" s="12">
        <f t="shared" ref="E66:E70" si="3">SUM(F66:G66)</f>
        <v>224</v>
      </c>
      <c r="F66" s="13">
        <v>224</v>
      </c>
      <c r="G66" s="3">
        <f t="shared" si="1"/>
        <v>0</v>
      </c>
      <c r="H66" s="10">
        <v>50</v>
      </c>
      <c r="I66" s="10">
        <f t="shared" si="2"/>
        <v>156.79999999999998</v>
      </c>
      <c r="J66" s="1"/>
      <c r="K66" s="10">
        <v>0</v>
      </c>
      <c r="L66" s="10">
        <v>0</v>
      </c>
    </row>
    <row r="67" spans="1:12" ht="18.75" customHeight="1" x14ac:dyDescent="0.4">
      <c r="A67" s="3" t="s">
        <v>13</v>
      </c>
      <c r="B67" s="3" t="s">
        <v>14</v>
      </c>
      <c r="C67" s="10" t="s">
        <v>80</v>
      </c>
      <c r="D67" s="11">
        <v>749</v>
      </c>
      <c r="E67" s="12">
        <f t="shared" si="3"/>
        <v>194</v>
      </c>
      <c r="F67" s="13">
        <v>194</v>
      </c>
      <c r="G67" s="3">
        <f t="shared" ref="G67:G71" si="4">SUM(K67:L67)</f>
        <v>0</v>
      </c>
      <c r="H67" s="10">
        <v>42</v>
      </c>
      <c r="I67" s="10">
        <f t="shared" ref="I67:I71" si="5">SUM(E67*0.7)</f>
        <v>135.79999999999998</v>
      </c>
      <c r="J67" s="1"/>
      <c r="K67" s="10">
        <v>0</v>
      </c>
      <c r="L67" s="10">
        <v>0</v>
      </c>
    </row>
    <row r="68" spans="1:12" ht="18.75" customHeight="1" x14ac:dyDescent="0.4">
      <c r="A68" s="3" t="s">
        <v>13</v>
      </c>
      <c r="B68" s="3" t="s">
        <v>14</v>
      </c>
      <c r="C68" s="10" t="s">
        <v>81</v>
      </c>
      <c r="D68" s="11">
        <v>409</v>
      </c>
      <c r="E68" s="12">
        <f t="shared" si="3"/>
        <v>99</v>
      </c>
      <c r="F68" s="13">
        <v>99</v>
      </c>
      <c r="G68" s="3">
        <f t="shared" si="4"/>
        <v>0</v>
      </c>
      <c r="H68" s="10">
        <v>22</v>
      </c>
      <c r="I68" s="10">
        <f t="shared" si="5"/>
        <v>69.3</v>
      </c>
      <c r="J68" s="1"/>
      <c r="K68" s="10">
        <v>0</v>
      </c>
      <c r="L68" s="10">
        <v>0</v>
      </c>
    </row>
    <row r="69" spans="1:12" ht="18.75" customHeight="1" x14ac:dyDescent="0.4">
      <c r="A69" s="3" t="s">
        <v>13</v>
      </c>
      <c r="B69" s="3" t="s">
        <v>14</v>
      </c>
      <c r="C69" s="10" t="s">
        <v>82</v>
      </c>
      <c r="D69" s="11">
        <v>702</v>
      </c>
      <c r="E69" s="12">
        <f t="shared" si="3"/>
        <v>261</v>
      </c>
      <c r="F69" s="13">
        <v>195</v>
      </c>
      <c r="G69" s="3">
        <f t="shared" si="4"/>
        <v>66</v>
      </c>
      <c r="H69" s="10">
        <v>46</v>
      </c>
      <c r="I69" s="10">
        <f t="shared" si="5"/>
        <v>182.7</v>
      </c>
      <c r="J69" s="1"/>
      <c r="K69" s="10">
        <v>6</v>
      </c>
      <c r="L69" s="10">
        <v>60</v>
      </c>
    </row>
    <row r="70" spans="1:12" ht="18.75" customHeight="1" x14ac:dyDescent="0.4">
      <c r="A70" s="3" t="s">
        <v>13</v>
      </c>
      <c r="B70" s="3" t="s">
        <v>14</v>
      </c>
      <c r="C70" s="10" t="s">
        <v>83</v>
      </c>
      <c r="D70" s="11">
        <v>599</v>
      </c>
      <c r="E70" s="12">
        <f t="shared" si="3"/>
        <v>203</v>
      </c>
      <c r="F70" s="13">
        <v>148</v>
      </c>
      <c r="G70" s="3">
        <f t="shared" si="4"/>
        <v>55</v>
      </c>
      <c r="H70" s="10">
        <v>18</v>
      </c>
      <c r="I70" s="10">
        <f t="shared" si="5"/>
        <v>142.1</v>
      </c>
      <c r="J70" s="1"/>
      <c r="K70" s="10">
        <v>1</v>
      </c>
      <c r="L70" s="10">
        <v>54</v>
      </c>
    </row>
    <row r="71" spans="1:12" ht="18.75" customHeight="1" x14ac:dyDescent="0.4">
      <c r="A71" s="3" t="s">
        <v>13</v>
      </c>
      <c r="B71" s="3" t="s">
        <v>14</v>
      </c>
      <c r="C71" s="10" t="s">
        <v>84</v>
      </c>
      <c r="D71" s="11">
        <v>607</v>
      </c>
      <c r="E71" s="12">
        <f>SUM(F71:G71)</f>
        <v>259</v>
      </c>
      <c r="F71" s="13">
        <v>157</v>
      </c>
      <c r="G71" s="3">
        <f t="shared" si="4"/>
        <v>102</v>
      </c>
      <c r="H71" s="10">
        <v>11</v>
      </c>
      <c r="I71" s="10">
        <f t="shared" si="5"/>
        <v>181.29999999999998</v>
      </c>
      <c r="J71" s="1"/>
      <c r="K71" s="10">
        <v>7</v>
      </c>
      <c r="L71" s="10">
        <v>95</v>
      </c>
    </row>
    <row r="72" spans="1:12" ht="18.75" customHeight="1" x14ac:dyDescent="0.4">
      <c r="A72" s="18" t="s">
        <v>11</v>
      </c>
      <c r="B72" s="18"/>
      <c r="C72" s="18"/>
      <c r="D72" s="8">
        <f>SUM(D2:D71)</f>
        <v>76560</v>
      </c>
      <c r="E72" s="8">
        <f t="shared" ref="E72:I72" si="6">SUM(E2:E71)</f>
        <v>27844</v>
      </c>
      <c r="F72" s="8">
        <f t="shared" si="6"/>
        <v>18653</v>
      </c>
      <c r="G72" s="8">
        <f t="shared" si="6"/>
        <v>9191</v>
      </c>
      <c r="H72" s="8">
        <f t="shared" si="6"/>
        <v>2736</v>
      </c>
      <c r="I72" s="8">
        <f t="shared" si="6"/>
        <v>19490.799999999996</v>
      </c>
      <c r="J72" s="2"/>
      <c r="K72" s="14">
        <f>SUM(K2:K71)</f>
        <v>2633</v>
      </c>
      <c r="L72" s="14">
        <f>SUM(L2:L71)</f>
        <v>6558</v>
      </c>
    </row>
    <row r="73" spans="1:12" ht="48" customHeight="1" x14ac:dyDescent="0.4">
      <c r="A73" s="19" t="s">
        <v>12</v>
      </c>
      <c r="B73" s="19"/>
      <c r="C73" s="19"/>
      <c r="D73" s="19"/>
      <c r="E73" s="19"/>
      <c r="F73" s="19"/>
      <c r="G73" s="19"/>
      <c r="H73" s="19"/>
      <c r="I73" s="19"/>
      <c r="J73" s="15"/>
    </row>
    <row r="74" spans="1:12" x14ac:dyDescent="0.4">
      <c r="A74" s="16"/>
      <c r="B74" s="16"/>
      <c r="C74" s="16"/>
      <c r="D74" s="16"/>
      <c r="E74" s="16"/>
      <c r="F74" s="16"/>
      <c r="G74" s="16"/>
      <c r="H74" s="16"/>
      <c r="I74" s="16"/>
    </row>
  </sheetData>
  <mergeCells count="2">
    <mergeCell ref="A72:C72"/>
    <mergeCell ref="A73:I73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守山市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2018-03-09T07:28:56Z</dcterms:modified>
</cp:coreProperties>
</file>