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6B99BEC-9009-4893-AC23-7B0BE29DE9E1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野洲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1" l="1"/>
  <c r="J58" i="1"/>
  <c r="E58" i="1"/>
  <c r="F58" i="1"/>
  <c r="G58" i="1"/>
  <c r="H58" i="1"/>
  <c r="D5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</calcChain>
</file>

<file path=xl/sharedStrings.xml><?xml version="1.0" encoding="utf-8"?>
<sst xmlns="http://schemas.openxmlformats.org/spreadsheetml/2006/main" count="180" uniqueCount="71">
  <si>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</si>
  <si>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</si>
  <si>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</si>
  <si>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</si>
  <si>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</si>
  <si>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</si>
  <si>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</si>
  <si>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</si>
  <si>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</si>
  <si>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</si>
  <si>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</si>
  <si>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</si>
  <si>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</si>
  <si>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野洲市</t>
  </si>
  <si>
    <t>比江</t>
  </si>
  <si>
    <t>小比江</t>
  </si>
  <si>
    <t>北比江</t>
  </si>
  <si>
    <t>乙窪</t>
  </si>
  <si>
    <t>吉地</t>
  </si>
  <si>
    <t>西河原</t>
  </si>
  <si>
    <t>比留田</t>
  </si>
  <si>
    <t>木部</t>
  </si>
  <si>
    <t>虫生</t>
  </si>
  <si>
    <t>八夫</t>
  </si>
  <si>
    <t>野田</t>
  </si>
  <si>
    <t>五条</t>
  </si>
  <si>
    <t>安治</t>
  </si>
  <si>
    <t>須原</t>
  </si>
  <si>
    <t>下堤</t>
  </si>
  <si>
    <t>堤</t>
  </si>
  <si>
    <t>井口</t>
  </si>
  <si>
    <t>六条</t>
  </si>
  <si>
    <t>吉川</t>
  </si>
  <si>
    <t>菖蒲</t>
  </si>
  <si>
    <t>喜合</t>
  </si>
  <si>
    <t>大畑</t>
  </si>
  <si>
    <t>野洲</t>
  </si>
  <si>
    <t>行畑</t>
  </si>
  <si>
    <t>行畑(1)</t>
  </si>
  <si>
    <t>行畑(2)</t>
  </si>
  <si>
    <t>市三宅</t>
  </si>
  <si>
    <t>北野(1)</t>
  </si>
  <si>
    <t>栄</t>
  </si>
  <si>
    <t>小篠原</t>
  </si>
  <si>
    <t>久野部</t>
  </si>
  <si>
    <t>竹ヶ丘 竹生</t>
  </si>
  <si>
    <t>三上</t>
  </si>
  <si>
    <t>妙光寺</t>
  </si>
  <si>
    <t>北櫻</t>
  </si>
  <si>
    <t>永原</t>
  </si>
  <si>
    <t>中北</t>
  </si>
  <si>
    <t>北</t>
  </si>
  <si>
    <t>上屋</t>
  </si>
  <si>
    <t>辻町</t>
  </si>
  <si>
    <t>冨波甲</t>
  </si>
  <si>
    <t>冨波乙</t>
  </si>
  <si>
    <t>五之里</t>
  </si>
  <si>
    <t>大篠原</t>
  </si>
  <si>
    <t>小堤</t>
  </si>
  <si>
    <t>入町</t>
  </si>
  <si>
    <t>長島</t>
  </si>
  <si>
    <t>高木</t>
  </si>
  <si>
    <t>小南</t>
  </si>
  <si>
    <t>南櫻</t>
  </si>
  <si>
    <t>近江富士(1)</t>
  </si>
  <si>
    <t>近江富士(2)</t>
  </si>
  <si>
    <t>近江富士(3)</t>
  </si>
  <si>
    <t>近江富士(4)</t>
  </si>
  <si>
    <t>近江富士(5)</t>
  </si>
  <si>
    <t>近江富士(6)</t>
  </si>
  <si>
    <t>野洲市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</si>
</sst>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9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8" width="15.5" style="9" customWidth="1"/>
    <col min="9" max="9" width="5" style="15" customWidth="1"/>
    <col min="10" max="11" width="15.5" style="9" customWidth="1"/>
    <col min="12" max="16384" width="9" style="9"/>
  </cols>
  <sheetData>
    <row r="1" spans="1:11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/>
      <c r="J1" s="7" t="s">
        <v>8</v>
      </c>
      <c r="K1" s="7" t="s">
        <v>9</v>
      </c>
    </row>
    <row r="2" spans="1:11" ht="18.75" customHeight="1" x14ac:dyDescent="0.4">
      <c r="A2" s="8" t="s">
        <v>12</v>
      </c>
      <c r="B2" s="8" t="s">
        <v>13</v>
      </c>
      <c r="C2" s="8" t="s">
        <v>14</v>
      </c>
      <c r="D2" s="10">
        <v>970</v>
      </c>
      <c r="E2" s="1">
        <f>SUM(F2:G2)</f>
        <v>286</v>
      </c>
      <c r="F2" s="11">
        <v>284</v>
      </c>
      <c r="G2" s="8">
        <f>SUM(J2:K2)</f>
        <v>2</v>
      </c>
      <c r="H2" s="12">
        <f>SUM(E2*0.7)</f>
        <v>200.2</v>
      </c>
      <c r="I2" s="2"/>
      <c r="J2" s="12">
        <v>2</v>
      </c>
      <c r="K2" s="12">
        <v>0</v>
      </c>
    </row>
    <row r="3" spans="1:11" ht="18.75" customHeight="1" x14ac:dyDescent="0.4">
      <c r="A3" s="8" t="s">
        <v>12</v>
      </c>
      <c r="B3" s="8" t="s">
        <v>13</v>
      </c>
      <c r="C3" s="8" t="s">
        <v>15</v>
      </c>
      <c r="D3" s="10">
        <v>96</v>
      </c>
      <c r="E3" s="1">
        <f t="shared" ref="E3:E57" si="0">SUM(F3:G3)</f>
        <v>27</v>
      </c>
      <c r="F3" s="11">
        <v>27</v>
      </c>
      <c r="G3" s="8">
        <f t="shared" ref="G2:G56" si="1">SUM(J3:K3)</f>
        <v>0</v>
      </c>
      <c r="H3" s="12">
        <f t="shared" ref="H3:H57" si="2">SUM(E3*0.7)</f>
        <v>18.899999999999999</v>
      </c>
      <c r="I3" s="2"/>
      <c r="J3" s="12">
        <v>0</v>
      </c>
      <c r="K3" s="12">
        <v>0</v>
      </c>
    </row>
    <row r="4" spans="1:11" ht="18.75" customHeight="1" x14ac:dyDescent="0.4">
      <c r="A4" s="8" t="s">
        <v>12</v>
      </c>
      <c r="B4" s="8" t="s">
        <v>13</v>
      </c>
      <c r="C4" s="8" t="s">
        <v>16</v>
      </c>
      <c r="D4" s="10">
        <v>194</v>
      </c>
      <c r="E4" s="1">
        <f t="shared" si="0"/>
        <v>70</v>
      </c>
      <c r="F4" s="11">
        <v>70</v>
      </c>
      <c r="G4" s="8">
        <f t="shared" si="1"/>
        <v>0</v>
      </c>
      <c r="H4" s="12">
        <f t="shared" si="2"/>
        <v>49</v>
      </c>
      <c r="I4" s="2"/>
      <c r="J4" s="12">
        <v>0</v>
      </c>
      <c r="K4" s="12">
        <v>0</v>
      </c>
    </row>
    <row r="5" spans="1:11" ht="18.75" customHeight="1" x14ac:dyDescent="0.4">
      <c r="A5" s="8" t="s">
        <v>12</v>
      </c>
      <c r="B5" s="8" t="s">
        <v>13</v>
      </c>
      <c r="C5" s="8" t="s">
        <v>17</v>
      </c>
      <c r="D5" s="10">
        <v>532</v>
      </c>
      <c r="E5" s="1">
        <f t="shared" si="0"/>
        <v>153</v>
      </c>
      <c r="F5" s="11">
        <v>153</v>
      </c>
      <c r="G5" s="8">
        <f t="shared" si="1"/>
        <v>0</v>
      </c>
      <c r="H5" s="12">
        <f t="shared" si="2"/>
        <v>107.1</v>
      </c>
      <c r="I5" s="2"/>
      <c r="J5" s="12">
        <v>0</v>
      </c>
      <c r="K5" s="12">
        <v>0</v>
      </c>
    </row>
    <row r="6" spans="1:11" ht="18.75" customHeight="1" x14ac:dyDescent="0.4">
      <c r="A6" s="8" t="s">
        <v>12</v>
      </c>
      <c r="B6" s="8" t="s">
        <v>13</v>
      </c>
      <c r="C6" s="8" t="s">
        <v>18</v>
      </c>
      <c r="D6" s="10">
        <v>1077</v>
      </c>
      <c r="E6" s="1">
        <f t="shared" si="0"/>
        <v>404</v>
      </c>
      <c r="F6" s="11">
        <v>288</v>
      </c>
      <c r="G6" s="8">
        <f t="shared" si="1"/>
        <v>116</v>
      </c>
      <c r="H6" s="12">
        <f t="shared" si="2"/>
        <v>282.79999999999995</v>
      </c>
      <c r="I6" s="2"/>
      <c r="J6" s="12">
        <v>0</v>
      </c>
      <c r="K6" s="12">
        <v>116</v>
      </c>
    </row>
    <row r="7" spans="1:11" ht="18.75" customHeight="1" x14ac:dyDescent="0.4">
      <c r="A7" s="8" t="s">
        <v>12</v>
      </c>
      <c r="B7" s="8" t="s">
        <v>13</v>
      </c>
      <c r="C7" s="8" t="s">
        <v>19</v>
      </c>
      <c r="D7" s="10">
        <v>1991</v>
      </c>
      <c r="E7" s="1">
        <f t="shared" si="0"/>
        <v>699</v>
      </c>
      <c r="F7" s="11">
        <v>453</v>
      </c>
      <c r="G7" s="8">
        <f t="shared" si="1"/>
        <v>246</v>
      </c>
      <c r="H7" s="12">
        <f t="shared" si="2"/>
        <v>489.29999999999995</v>
      </c>
      <c r="I7" s="2"/>
      <c r="J7" s="12">
        <v>17</v>
      </c>
      <c r="K7" s="12">
        <v>229</v>
      </c>
    </row>
    <row r="8" spans="1:11" ht="18.75" customHeight="1" x14ac:dyDescent="0.4">
      <c r="A8" s="8" t="s">
        <v>12</v>
      </c>
      <c r="B8" s="8" t="s">
        <v>13</v>
      </c>
      <c r="C8" s="8" t="s">
        <v>20</v>
      </c>
      <c r="D8" s="10">
        <v>1099</v>
      </c>
      <c r="E8" s="1">
        <f t="shared" si="0"/>
        <v>272</v>
      </c>
      <c r="F8" s="11">
        <v>272</v>
      </c>
      <c r="G8" s="8">
        <f t="shared" si="1"/>
        <v>0</v>
      </c>
      <c r="H8" s="12">
        <f t="shared" si="2"/>
        <v>190.39999999999998</v>
      </c>
      <c r="I8" s="2"/>
      <c r="J8" s="12">
        <v>0</v>
      </c>
      <c r="K8" s="12">
        <v>0</v>
      </c>
    </row>
    <row r="9" spans="1:11" ht="18.75" customHeight="1" x14ac:dyDescent="0.4">
      <c r="A9" s="8" t="s">
        <v>12</v>
      </c>
      <c r="B9" s="8" t="s">
        <v>13</v>
      </c>
      <c r="C9" s="8" t="s">
        <v>21</v>
      </c>
      <c r="D9" s="10">
        <v>313</v>
      </c>
      <c r="E9" s="1">
        <f t="shared" si="0"/>
        <v>93</v>
      </c>
      <c r="F9" s="11">
        <v>79</v>
      </c>
      <c r="G9" s="8">
        <f t="shared" si="1"/>
        <v>14</v>
      </c>
      <c r="H9" s="12">
        <f t="shared" si="2"/>
        <v>65.099999999999994</v>
      </c>
      <c r="I9" s="2"/>
      <c r="J9" s="12">
        <v>2</v>
      </c>
      <c r="K9" s="12">
        <v>12</v>
      </c>
    </row>
    <row r="10" spans="1:11" ht="18.75" customHeight="1" x14ac:dyDescent="0.4">
      <c r="A10" s="8" t="s">
        <v>12</v>
      </c>
      <c r="B10" s="8" t="s">
        <v>13</v>
      </c>
      <c r="C10" s="8" t="s">
        <v>22</v>
      </c>
      <c r="D10" s="10">
        <v>310</v>
      </c>
      <c r="E10" s="1">
        <f t="shared" si="0"/>
        <v>72</v>
      </c>
      <c r="F10" s="11">
        <v>72</v>
      </c>
      <c r="G10" s="8">
        <f t="shared" si="1"/>
        <v>0</v>
      </c>
      <c r="H10" s="12">
        <f t="shared" si="2"/>
        <v>50.4</v>
      </c>
      <c r="I10" s="2"/>
      <c r="J10" s="12">
        <v>0</v>
      </c>
      <c r="K10" s="12">
        <v>0</v>
      </c>
    </row>
    <row r="11" spans="1:11" ht="18.75" customHeight="1" x14ac:dyDescent="0.4">
      <c r="A11" s="8" t="s">
        <v>12</v>
      </c>
      <c r="B11" s="8" t="s">
        <v>13</v>
      </c>
      <c r="C11" s="8" t="s">
        <v>23</v>
      </c>
      <c r="D11" s="10">
        <v>754</v>
      </c>
      <c r="E11" s="1">
        <f t="shared" si="0"/>
        <v>162</v>
      </c>
      <c r="F11" s="11">
        <v>162</v>
      </c>
      <c r="G11" s="8">
        <f t="shared" si="1"/>
        <v>0</v>
      </c>
      <c r="H11" s="12">
        <f t="shared" si="2"/>
        <v>113.39999999999999</v>
      </c>
      <c r="I11" s="2"/>
      <c r="J11" s="12">
        <v>0</v>
      </c>
      <c r="K11" s="12">
        <v>0</v>
      </c>
    </row>
    <row r="12" spans="1:11" ht="18.75" customHeight="1" x14ac:dyDescent="0.4">
      <c r="A12" s="8" t="s">
        <v>12</v>
      </c>
      <c r="B12" s="8" t="s">
        <v>13</v>
      </c>
      <c r="C12" s="8" t="s">
        <v>24</v>
      </c>
      <c r="D12" s="10">
        <v>771</v>
      </c>
      <c r="E12" s="1">
        <f t="shared" si="0"/>
        <v>199</v>
      </c>
      <c r="F12" s="11">
        <v>199</v>
      </c>
      <c r="G12" s="8">
        <f t="shared" si="1"/>
        <v>0</v>
      </c>
      <c r="H12" s="12">
        <f t="shared" si="2"/>
        <v>139.29999999999998</v>
      </c>
      <c r="I12" s="2"/>
      <c r="J12" s="12">
        <v>0</v>
      </c>
      <c r="K12" s="12">
        <v>0</v>
      </c>
    </row>
    <row r="13" spans="1:11" ht="18.75" customHeight="1" x14ac:dyDescent="0.4">
      <c r="A13" s="8" t="s">
        <v>12</v>
      </c>
      <c r="B13" s="8" t="s">
        <v>13</v>
      </c>
      <c r="C13" s="8" t="s">
        <v>25</v>
      </c>
      <c r="D13" s="10">
        <v>302</v>
      </c>
      <c r="E13" s="1">
        <f t="shared" si="0"/>
        <v>89</v>
      </c>
      <c r="F13" s="11">
        <v>89</v>
      </c>
      <c r="G13" s="8">
        <f t="shared" si="1"/>
        <v>0</v>
      </c>
      <c r="H13" s="12">
        <f t="shared" si="2"/>
        <v>62.3</v>
      </c>
      <c r="I13" s="2"/>
      <c r="J13" s="12">
        <v>0</v>
      </c>
      <c r="K13" s="12">
        <v>0</v>
      </c>
    </row>
    <row r="14" spans="1:11" ht="18.75" customHeight="1" x14ac:dyDescent="0.4">
      <c r="A14" s="8" t="s">
        <v>12</v>
      </c>
      <c r="B14" s="8" t="s">
        <v>13</v>
      </c>
      <c r="C14" s="8" t="s">
        <v>26</v>
      </c>
      <c r="D14" s="10">
        <v>415</v>
      </c>
      <c r="E14" s="1">
        <f t="shared" si="0"/>
        <v>114</v>
      </c>
      <c r="F14" s="11">
        <v>114</v>
      </c>
      <c r="G14" s="8">
        <f t="shared" si="1"/>
        <v>0</v>
      </c>
      <c r="H14" s="12">
        <f t="shared" si="2"/>
        <v>79.8</v>
      </c>
      <c r="I14" s="2"/>
      <c r="J14" s="12">
        <v>0</v>
      </c>
      <c r="K14" s="12">
        <v>0</v>
      </c>
    </row>
    <row r="15" spans="1:11" ht="18.75" customHeight="1" x14ac:dyDescent="0.4">
      <c r="A15" s="8" t="s">
        <v>12</v>
      </c>
      <c r="B15" s="8" t="s">
        <v>13</v>
      </c>
      <c r="C15" s="8" t="s">
        <v>27</v>
      </c>
      <c r="D15" s="10">
        <v>310</v>
      </c>
      <c r="E15" s="1">
        <f t="shared" si="0"/>
        <v>81</v>
      </c>
      <c r="F15" s="11">
        <v>81</v>
      </c>
      <c r="G15" s="8">
        <f t="shared" si="1"/>
        <v>0</v>
      </c>
      <c r="H15" s="12">
        <f t="shared" si="2"/>
        <v>56.699999999999996</v>
      </c>
      <c r="I15" s="2"/>
      <c r="J15" s="12">
        <v>0</v>
      </c>
      <c r="K15" s="12">
        <v>0</v>
      </c>
    </row>
    <row r="16" spans="1:11" ht="18.75" customHeight="1" x14ac:dyDescent="0.4">
      <c r="A16" s="8" t="s">
        <v>12</v>
      </c>
      <c r="B16" s="8" t="s">
        <v>13</v>
      </c>
      <c r="C16" s="8" t="s">
        <v>28</v>
      </c>
      <c r="D16" s="10">
        <v>93</v>
      </c>
      <c r="E16" s="1">
        <f t="shared" si="0"/>
        <v>25</v>
      </c>
      <c r="F16" s="11">
        <v>25</v>
      </c>
      <c r="G16" s="8">
        <f t="shared" si="1"/>
        <v>0</v>
      </c>
      <c r="H16" s="12">
        <f t="shared" si="2"/>
        <v>17.5</v>
      </c>
      <c r="I16" s="2"/>
      <c r="J16" s="12">
        <v>0</v>
      </c>
      <c r="K16" s="12">
        <v>0</v>
      </c>
    </row>
    <row r="17" spans="1:11" ht="18.75" customHeight="1" x14ac:dyDescent="0.4">
      <c r="A17" s="8" t="s">
        <v>12</v>
      </c>
      <c r="B17" s="8" t="s">
        <v>13</v>
      </c>
      <c r="C17" s="8" t="s">
        <v>29</v>
      </c>
      <c r="D17" s="10">
        <v>408</v>
      </c>
      <c r="E17" s="1">
        <f t="shared" si="0"/>
        <v>100</v>
      </c>
      <c r="F17" s="11">
        <v>100</v>
      </c>
      <c r="G17" s="8">
        <f t="shared" si="1"/>
        <v>0</v>
      </c>
      <c r="H17" s="12">
        <f t="shared" si="2"/>
        <v>70</v>
      </c>
      <c r="I17" s="2"/>
      <c r="J17" s="12">
        <v>0</v>
      </c>
      <c r="K17" s="12">
        <v>0</v>
      </c>
    </row>
    <row r="18" spans="1:11" ht="18.75" customHeight="1" x14ac:dyDescent="0.4">
      <c r="A18" s="8" t="s">
        <v>12</v>
      </c>
      <c r="B18" s="8" t="s">
        <v>13</v>
      </c>
      <c r="C18" s="8" t="s">
        <v>30</v>
      </c>
      <c r="D18" s="10">
        <v>357</v>
      </c>
      <c r="E18" s="1">
        <f t="shared" si="0"/>
        <v>106</v>
      </c>
      <c r="F18" s="11">
        <v>106</v>
      </c>
      <c r="G18" s="8">
        <f t="shared" si="1"/>
        <v>0</v>
      </c>
      <c r="H18" s="12">
        <f t="shared" si="2"/>
        <v>74.199999999999989</v>
      </c>
      <c r="I18" s="2"/>
      <c r="J18" s="12">
        <v>0</v>
      </c>
      <c r="K18" s="12">
        <v>0</v>
      </c>
    </row>
    <row r="19" spans="1:11" ht="18.75" customHeight="1" x14ac:dyDescent="0.4">
      <c r="A19" s="8" t="s">
        <v>12</v>
      </c>
      <c r="B19" s="8" t="s">
        <v>13</v>
      </c>
      <c r="C19" s="8" t="s">
        <v>31</v>
      </c>
      <c r="D19" s="10">
        <v>532</v>
      </c>
      <c r="E19" s="1">
        <f t="shared" si="0"/>
        <v>171</v>
      </c>
      <c r="F19" s="11">
        <v>120</v>
      </c>
      <c r="G19" s="8">
        <f t="shared" si="1"/>
        <v>51</v>
      </c>
      <c r="H19" s="12">
        <f t="shared" si="2"/>
        <v>119.69999999999999</v>
      </c>
      <c r="I19" s="2"/>
      <c r="J19" s="12">
        <v>3</v>
      </c>
      <c r="K19" s="12">
        <v>48</v>
      </c>
    </row>
    <row r="20" spans="1:11" ht="18.75" customHeight="1" x14ac:dyDescent="0.4">
      <c r="A20" s="8" t="s">
        <v>12</v>
      </c>
      <c r="B20" s="8" t="s">
        <v>13</v>
      </c>
      <c r="C20" s="8" t="s">
        <v>32</v>
      </c>
      <c r="D20" s="10">
        <v>1155</v>
      </c>
      <c r="E20" s="1">
        <f t="shared" si="0"/>
        <v>271</v>
      </c>
      <c r="F20" s="11">
        <v>271</v>
      </c>
      <c r="G20" s="8">
        <f t="shared" si="1"/>
        <v>0</v>
      </c>
      <c r="H20" s="12">
        <f t="shared" si="2"/>
        <v>189.7</v>
      </c>
      <c r="I20" s="2"/>
      <c r="J20" s="12">
        <v>0</v>
      </c>
      <c r="K20" s="12">
        <v>0</v>
      </c>
    </row>
    <row r="21" spans="1:11" ht="18.75" customHeight="1" x14ac:dyDescent="0.4">
      <c r="A21" s="8" t="s">
        <v>12</v>
      </c>
      <c r="B21" s="8" t="s">
        <v>13</v>
      </c>
      <c r="C21" s="8" t="s">
        <v>33</v>
      </c>
      <c r="D21" s="10">
        <v>192</v>
      </c>
      <c r="E21" s="1">
        <f t="shared" si="0"/>
        <v>47</v>
      </c>
      <c r="F21" s="11">
        <v>47</v>
      </c>
      <c r="G21" s="8">
        <f t="shared" si="1"/>
        <v>0</v>
      </c>
      <c r="H21" s="12">
        <f t="shared" si="2"/>
        <v>32.9</v>
      </c>
      <c r="I21" s="2"/>
      <c r="J21" s="12">
        <v>0</v>
      </c>
      <c r="K21" s="12">
        <v>0</v>
      </c>
    </row>
    <row r="22" spans="1:11" ht="18.75" customHeight="1" x14ac:dyDescent="0.4">
      <c r="A22" s="8" t="s">
        <v>12</v>
      </c>
      <c r="B22" s="8" t="s">
        <v>13</v>
      </c>
      <c r="C22" s="8" t="s">
        <v>34</v>
      </c>
      <c r="D22" s="10">
        <v>35</v>
      </c>
      <c r="E22" s="1">
        <f t="shared" si="0"/>
        <v>10</v>
      </c>
      <c r="F22" s="11">
        <v>10</v>
      </c>
      <c r="G22" s="8">
        <f t="shared" si="1"/>
        <v>0</v>
      </c>
      <c r="H22" s="12">
        <f t="shared" si="2"/>
        <v>7</v>
      </c>
      <c r="I22" s="2"/>
      <c r="J22" s="12">
        <v>0</v>
      </c>
      <c r="K22" s="12">
        <v>0</v>
      </c>
    </row>
    <row r="23" spans="1:11" ht="18.75" customHeight="1" x14ac:dyDescent="0.4">
      <c r="A23" s="8" t="s">
        <v>12</v>
      </c>
      <c r="B23" s="8" t="s">
        <v>13</v>
      </c>
      <c r="C23" s="8" t="s">
        <v>35</v>
      </c>
      <c r="D23" s="10">
        <v>538</v>
      </c>
      <c r="E23" s="1">
        <f t="shared" si="0"/>
        <v>196</v>
      </c>
      <c r="F23" s="11">
        <v>193</v>
      </c>
      <c r="G23" s="8">
        <f t="shared" si="1"/>
        <v>3</v>
      </c>
      <c r="H23" s="12">
        <f t="shared" si="2"/>
        <v>137.19999999999999</v>
      </c>
      <c r="I23" s="2"/>
      <c r="J23" s="12">
        <v>0</v>
      </c>
      <c r="K23" s="12">
        <v>3</v>
      </c>
    </row>
    <row r="24" spans="1:11" ht="18.75" customHeight="1" x14ac:dyDescent="0.4">
      <c r="A24" s="8" t="s">
        <v>12</v>
      </c>
      <c r="B24" s="8" t="s">
        <v>13</v>
      </c>
      <c r="C24" s="8" t="s">
        <v>36</v>
      </c>
      <c r="D24" s="10">
        <v>2271</v>
      </c>
      <c r="E24" s="1">
        <f t="shared" si="0"/>
        <v>765</v>
      </c>
      <c r="F24" s="11">
        <v>588</v>
      </c>
      <c r="G24" s="8">
        <f t="shared" si="1"/>
        <v>177</v>
      </c>
      <c r="H24" s="12">
        <f t="shared" si="2"/>
        <v>535.5</v>
      </c>
      <c r="I24" s="2"/>
      <c r="J24" s="12">
        <v>0</v>
      </c>
      <c r="K24" s="12">
        <v>177</v>
      </c>
    </row>
    <row r="25" spans="1:11" ht="18.75" customHeight="1" x14ac:dyDescent="0.4">
      <c r="A25" s="8" t="s">
        <v>12</v>
      </c>
      <c r="B25" s="8" t="s">
        <v>13</v>
      </c>
      <c r="C25" s="8" t="s">
        <v>37</v>
      </c>
      <c r="D25" s="10">
        <v>1245</v>
      </c>
      <c r="E25" s="1">
        <f t="shared" si="0"/>
        <v>495</v>
      </c>
      <c r="F25" s="11">
        <v>359</v>
      </c>
      <c r="G25" s="8">
        <f t="shared" si="1"/>
        <v>136</v>
      </c>
      <c r="H25" s="12">
        <f t="shared" si="2"/>
        <v>346.5</v>
      </c>
      <c r="I25" s="2"/>
      <c r="J25" s="12">
        <v>0</v>
      </c>
      <c r="K25" s="12">
        <v>136</v>
      </c>
    </row>
    <row r="26" spans="1:11" ht="18.75" customHeight="1" x14ac:dyDescent="0.4">
      <c r="A26" s="8" t="s">
        <v>12</v>
      </c>
      <c r="B26" s="8" t="s">
        <v>13</v>
      </c>
      <c r="C26" s="8" t="s">
        <v>38</v>
      </c>
      <c r="D26" s="10">
        <v>557</v>
      </c>
      <c r="E26" s="1">
        <f t="shared" si="0"/>
        <v>233</v>
      </c>
      <c r="F26" s="11">
        <v>149</v>
      </c>
      <c r="G26" s="8">
        <f t="shared" si="1"/>
        <v>84</v>
      </c>
      <c r="H26" s="12">
        <f t="shared" si="2"/>
        <v>163.1</v>
      </c>
      <c r="I26" s="2"/>
      <c r="J26" s="12">
        <v>4</v>
      </c>
      <c r="K26" s="12">
        <v>80</v>
      </c>
    </row>
    <row r="27" spans="1:11" ht="18.75" customHeight="1" x14ac:dyDescent="0.4">
      <c r="A27" s="8" t="s">
        <v>12</v>
      </c>
      <c r="B27" s="8" t="s">
        <v>13</v>
      </c>
      <c r="C27" s="8" t="s">
        <v>39</v>
      </c>
      <c r="D27" s="10">
        <v>848</v>
      </c>
      <c r="E27" s="1">
        <f t="shared" si="0"/>
        <v>320</v>
      </c>
      <c r="F27" s="11">
        <v>234</v>
      </c>
      <c r="G27" s="8">
        <f t="shared" si="1"/>
        <v>86</v>
      </c>
      <c r="H27" s="12">
        <f t="shared" si="2"/>
        <v>224</v>
      </c>
      <c r="I27" s="2"/>
      <c r="J27" s="12">
        <v>0</v>
      </c>
      <c r="K27" s="12">
        <v>86</v>
      </c>
    </row>
    <row r="28" spans="1:11" ht="18.75" customHeight="1" x14ac:dyDescent="0.4">
      <c r="A28" s="8" t="s">
        <v>12</v>
      </c>
      <c r="B28" s="8" t="s">
        <v>13</v>
      </c>
      <c r="C28" s="8" t="s">
        <v>40</v>
      </c>
      <c r="D28" s="10">
        <v>2163</v>
      </c>
      <c r="E28" s="1">
        <f t="shared" si="0"/>
        <v>947</v>
      </c>
      <c r="F28" s="11">
        <v>464</v>
      </c>
      <c r="G28" s="8">
        <f t="shared" si="1"/>
        <v>483</v>
      </c>
      <c r="H28" s="12">
        <f t="shared" si="2"/>
        <v>662.9</v>
      </c>
      <c r="I28" s="2"/>
      <c r="J28" s="12">
        <v>0</v>
      </c>
      <c r="K28" s="12">
        <v>483</v>
      </c>
    </row>
    <row r="29" spans="1:11" ht="18.75" customHeight="1" x14ac:dyDescent="0.4">
      <c r="A29" s="8" t="s">
        <v>12</v>
      </c>
      <c r="B29" s="8" t="s">
        <v>13</v>
      </c>
      <c r="C29" s="8" t="s">
        <v>41</v>
      </c>
      <c r="D29" s="10">
        <v>931</v>
      </c>
      <c r="E29" s="1">
        <f t="shared" si="0"/>
        <v>463</v>
      </c>
      <c r="F29" s="11">
        <v>178</v>
      </c>
      <c r="G29" s="8">
        <f t="shared" si="1"/>
        <v>285</v>
      </c>
      <c r="H29" s="12">
        <f t="shared" si="2"/>
        <v>324.09999999999997</v>
      </c>
      <c r="I29" s="2"/>
      <c r="J29" s="12">
        <v>0</v>
      </c>
      <c r="K29" s="12">
        <v>285</v>
      </c>
    </row>
    <row r="30" spans="1:11" ht="18.75" customHeight="1" x14ac:dyDescent="0.4">
      <c r="A30" s="8" t="s">
        <v>12</v>
      </c>
      <c r="B30" s="8" t="s">
        <v>13</v>
      </c>
      <c r="C30" s="8" t="s">
        <v>42</v>
      </c>
      <c r="D30" s="10">
        <v>2081</v>
      </c>
      <c r="E30" s="1">
        <f t="shared" si="0"/>
        <v>822</v>
      </c>
      <c r="F30" s="11">
        <v>643</v>
      </c>
      <c r="G30" s="8">
        <f t="shared" si="1"/>
        <v>179</v>
      </c>
      <c r="H30" s="12">
        <f t="shared" si="2"/>
        <v>575.4</v>
      </c>
      <c r="I30" s="2"/>
      <c r="J30" s="12">
        <v>31</v>
      </c>
      <c r="K30" s="12">
        <v>148</v>
      </c>
    </row>
    <row r="31" spans="1:11" ht="18.75" customHeight="1" x14ac:dyDescent="0.4">
      <c r="A31" s="8" t="s">
        <v>12</v>
      </c>
      <c r="B31" s="8" t="s">
        <v>13</v>
      </c>
      <c r="C31" s="8" t="s">
        <v>43</v>
      </c>
      <c r="D31" s="10">
        <v>7120</v>
      </c>
      <c r="E31" s="1">
        <f t="shared" si="0"/>
        <v>3040</v>
      </c>
      <c r="F31" s="11">
        <v>1008</v>
      </c>
      <c r="G31" s="8">
        <f t="shared" si="1"/>
        <v>2032</v>
      </c>
      <c r="H31" s="12">
        <f t="shared" si="2"/>
        <v>2128</v>
      </c>
      <c r="I31" s="2"/>
      <c r="J31" s="12">
        <v>772</v>
      </c>
      <c r="K31" s="12">
        <v>1260</v>
      </c>
    </row>
    <row r="32" spans="1:11" ht="18.75" customHeight="1" x14ac:dyDescent="0.4">
      <c r="A32" s="8" t="s">
        <v>12</v>
      </c>
      <c r="B32" s="8" t="s">
        <v>13</v>
      </c>
      <c r="C32" s="8" t="s">
        <v>44</v>
      </c>
      <c r="D32" s="10">
        <v>1764</v>
      </c>
      <c r="E32" s="1">
        <f t="shared" si="0"/>
        <v>680</v>
      </c>
      <c r="F32" s="11">
        <v>328</v>
      </c>
      <c r="G32" s="8">
        <f t="shared" si="1"/>
        <v>352</v>
      </c>
      <c r="H32" s="12">
        <f t="shared" si="2"/>
        <v>475.99999999999994</v>
      </c>
      <c r="I32" s="2"/>
      <c r="J32" s="12">
        <v>139</v>
      </c>
      <c r="K32" s="12">
        <v>213</v>
      </c>
    </row>
    <row r="33" spans="1:11" ht="18.75" customHeight="1" x14ac:dyDescent="0.4">
      <c r="A33" s="8" t="s">
        <v>12</v>
      </c>
      <c r="B33" s="8" t="s">
        <v>13</v>
      </c>
      <c r="C33" s="8" t="s">
        <v>45</v>
      </c>
      <c r="D33" s="10">
        <v>139</v>
      </c>
      <c r="E33" s="1">
        <f t="shared" si="0"/>
        <v>231</v>
      </c>
      <c r="F33" s="11">
        <v>231</v>
      </c>
      <c r="G33" s="8">
        <f t="shared" si="1"/>
        <v>0</v>
      </c>
      <c r="H33" s="12">
        <f t="shared" si="2"/>
        <v>161.69999999999999</v>
      </c>
      <c r="I33" s="2"/>
      <c r="J33" s="12">
        <v>0</v>
      </c>
      <c r="K33" s="12">
        <v>0</v>
      </c>
    </row>
    <row r="34" spans="1:11" ht="18.75" customHeight="1" x14ac:dyDescent="0.4">
      <c r="A34" s="8" t="s">
        <v>12</v>
      </c>
      <c r="B34" s="8" t="s">
        <v>13</v>
      </c>
      <c r="C34" s="8" t="s">
        <v>46</v>
      </c>
      <c r="D34" s="10">
        <v>1950</v>
      </c>
      <c r="E34" s="1">
        <f t="shared" si="0"/>
        <v>594</v>
      </c>
      <c r="F34" s="11">
        <v>581</v>
      </c>
      <c r="G34" s="8">
        <f t="shared" si="1"/>
        <v>13</v>
      </c>
      <c r="H34" s="12">
        <f t="shared" si="2"/>
        <v>415.79999999999995</v>
      </c>
      <c r="I34" s="2"/>
      <c r="J34" s="12">
        <v>6</v>
      </c>
      <c r="K34" s="12">
        <v>7</v>
      </c>
    </row>
    <row r="35" spans="1:11" ht="18.75" customHeight="1" x14ac:dyDescent="0.4">
      <c r="A35" s="8" t="s">
        <v>12</v>
      </c>
      <c r="B35" s="8" t="s">
        <v>13</v>
      </c>
      <c r="C35" s="8" t="s">
        <v>47</v>
      </c>
      <c r="D35" s="10">
        <v>566</v>
      </c>
      <c r="E35" s="1">
        <f t="shared" si="0"/>
        <v>187</v>
      </c>
      <c r="F35" s="11">
        <v>97</v>
      </c>
      <c r="G35" s="8">
        <f t="shared" si="1"/>
        <v>90</v>
      </c>
      <c r="H35" s="12">
        <f t="shared" si="2"/>
        <v>130.9</v>
      </c>
      <c r="I35" s="2"/>
      <c r="J35" s="12">
        <v>39</v>
      </c>
      <c r="K35" s="12">
        <v>51</v>
      </c>
    </row>
    <row r="36" spans="1:11" ht="18.75" customHeight="1" x14ac:dyDescent="0.4">
      <c r="A36" s="8" t="s">
        <v>12</v>
      </c>
      <c r="B36" s="8" t="s">
        <v>13</v>
      </c>
      <c r="C36" s="8" t="s">
        <v>48</v>
      </c>
      <c r="D36" s="10">
        <v>359</v>
      </c>
      <c r="E36" s="1">
        <f t="shared" si="0"/>
        <v>53</v>
      </c>
      <c r="F36" s="11">
        <v>53</v>
      </c>
      <c r="G36" s="8">
        <f t="shared" si="1"/>
        <v>0</v>
      </c>
      <c r="H36" s="12">
        <f t="shared" si="2"/>
        <v>37.099999999999994</v>
      </c>
      <c r="I36" s="2"/>
      <c r="J36" s="12">
        <v>0</v>
      </c>
      <c r="K36" s="12">
        <v>0</v>
      </c>
    </row>
    <row r="37" spans="1:11" ht="18.75" customHeight="1" x14ac:dyDescent="0.4">
      <c r="A37" s="8" t="s">
        <v>12</v>
      </c>
      <c r="B37" s="8" t="s">
        <v>13</v>
      </c>
      <c r="C37" s="8" t="s">
        <v>49</v>
      </c>
      <c r="D37" s="10">
        <v>2571</v>
      </c>
      <c r="E37" s="1">
        <f t="shared" si="0"/>
        <v>847</v>
      </c>
      <c r="F37" s="11">
        <v>656</v>
      </c>
      <c r="G37" s="8">
        <f t="shared" si="1"/>
        <v>191</v>
      </c>
      <c r="H37" s="12">
        <f t="shared" si="2"/>
        <v>592.9</v>
      </c>
      <c r="I37" s="2"/>
      <c r="J37" s="12">
        <v>6</v>
      </c>
      <c r="K37" s="12">
        <v>185</v>
      </c>
    </row>
    <row r="38" spans="1:11" ht="18.75" customHeight="1" x14ac:dyDescent="0.4">
      <c r="A38" s="8" t="s">
        <v>12</v>
      </c>
      <c r="B38" s="8" t="s">
        <v>13</v>
      </c>
      <c r="C38" s="8" t="s">
        <v>50</v>
      </c>
      <c r="D38" s="10">
        <v>144</v>
      </c>
      <c r="E38" s="1">
        <f t="shared" si="0"/>
        <v>43</v>
      </c>
      <c r="F38" s="11">
        <v>43</v>
      </c>
      <c r="G38" s="8">
        <f t="shared" si="1"/>
        <v>0</v>
      </c>
      <c r="H38" s="12">
        <f t="shared" si="2"/>
        <v>30.099999999999998</v>
      </c>
      <c r="I38" s="2"/>
      <c r="J38" s="12">
        <v>0</v>
      </c>
      <c r="K38" s="12">
        <v>0</v>
      </c>
    </row>
    <row r="39" spans="1:11" ht="18.75" customHeight="1" x14ac:dyDescent="0.4">
      <c r="A39" s="8" t="s">
        <v>12</v>
      </c>
      <c r="B39" s="8" t="s">
        <v>13</v>
      </c>
      <c r="C39" s="8" t="s">
        <v>51</v>
      </c>
      <c r="D39" s="10">
        <v>535</v>
      </c>
      <c r="E39" s="1">
        <f t="shared" si="0"/>
        <v>147</v>
      </c>
      <c r="F39" s="11">
        <v>147</v>
      </c>
      <c r="G39" s="8">
        <f t="shared" si="1"/>
        <v>0</v>
      </c>
      <c r="H39" s="12">
        <f t="shared" si="2"/>
        <v>102.89999999999999</v>
      </c>
      <c r="I39" s="2"/>
      <c r="J39" s="12">
        <v>0</v>
      </c>
      <c r="K39" s="12">
        <v>0</v>
      </c>
    </row>
    <row r="40" spans="1:11" ht="18.75" customHeight="1" x14ac:dyDescent="0.4">
      <c r="A40" s="8" t="s">
        <v>12</v>
      </c>
      <c r="B40" s="8" t="s">
        <v>13</v>
      </c>
      <c r="C40" s="8" t="s">
        <v>52</v>
      </c>
      <c r="D40" s="10">
        <v>1209</v>
      </c>
      <c r="E40" s="1">
        <f t="shared" si="0"/>
        <v>387</v>
      </c>
      <c r="F40" s="11">
        <v>255</v>
      </c>
      <c r="G40" s="8">
        <f t="shared" si="1"/>
        <v>132</v>
      </c>
      <c r="H40" s="12">
        <f t="shared" si="2"/>
        <v>270.89999999999998</v>
      </c>
      <c r="I40" s="2"/>
      <c r="J40" s="12">
        <v>3</v>
      </c>
      <c r="K40" s="12">
        <v>129</v>
      </c>
    </row>
    <row r="41" spans="1:11" ht="18.75" customHeight="1" x14ac:dyDescent="0.4">
      <c r="A41" s="8" t="s">
        <v>12</v>
      </c>
      <c r="B41" s="8" t="s">
        <v>13</v>
      </c>
      <c r="C41" s="8" t="s">
        <v>53</v>
      </c>
      <c r="D41" s="10">
        <v>168</v>
      </c>
      <c r="E41" s="1">
        <f t="shared" si="0"/>
        <v>43</v>
      </c>
      <c r="F41" s="11">
        <v>43</v>
      </c>
      <c r="G41" s="8">
        <f t="shared" si="1"/>
        <v>0</v>
      </c>
      <c r="H41" s="12">
        <f t="shared" si="2"/>
        <v>30.099999999999998</v>
      </c>
      <c r="I41" s="2"/>
      <c r="J41" s="12">
        <v>0</v>
      </c>
      <c r="K41" s="12">
        <v>0</v>
      </c>
    </row>
    <row r="42" spans="1:11" ht="18.75" customHeight="1" x14ac:dyDescent="0.4">
      <c r="A42" s="8" t="s">
        <v>12</v>
      </c>
      <c r="B42" s="8" t="s">
        <v>13</v>
      </c>
      <c r="C42" s="8" t="s">
        <v>54</v>
      </c>
      <c r="D42" s="10">
        <v>2643</v>
      </c>
      <c r="E42" s="1">
        <f t="shared" si="0"/>
        <v>742</v>
      </c>
      <c r="F42" s="11">
        <v>647</v>
      </c>
      <c r="G42" s="8">
        <f t="shared" si="1"/>
        <v>95</v>
      </c>
      <c r="H42" s="12">
        <f t="shared" si="2"/>
        <v>519.4</v>
      </c>
      <c r="I42" s="2"/>
      <c r="J42" s="12">
        <v>12</v>
      </c>
      <c r="K42" s="12">
        <v>83</v>
      </c>
    </row>
    <row r="43" spans="1:11" ht="18.75" customHeight="1" x14ac:dyDescent="0.4">
      <c r="A43" s="8" t="s">
        <v>12</v>
      </c>
      <c r="B43" s="8" t="s">
        <v>13</v>
      </c>
      <c r="C43" s="8" t="s">
        <v>55</v>
      </c>
      <c r="D43" s="10">
        <v>2110</v>
      </c>
      <c r="E43" s="1">
        <f t="shared" si="0"/>
        <v>750</v>
      </c>
      <c r="F43" s="11">
        <v>550</v>
      </c>
      <c r="G43" s="8">
        <f t="shared" si="1"/>
        <v>200</v>
      </c>
      <c r="H43" s="12">
        <f t="shared" si="2"/>
        <v>525</v>
      </c>
      <c r="I43" s="2"/>
      <c r="J43" s="12">
        <v>76</v>
      </c>
      <c r="K43" s="12">
        <v>124</v>
      </c>
    </row>
    <row r="44" spans="1:11" ht="18.75" customHeight="1" x14ac:dyDescent="0.4">
      <c r="A44" s="8" t="s">
        <v>12</v>
      </c>
      <c r="B44" s="8" t="s">
        <v>13</v>
      </c>
      <c r="C44" s="8" t="s">
        <v>56</v>
      </c>
      <c r="D44" s="10">
        <v>239</v>
      </c>
      <c r="E44" s="1">
        <f t="shared" si="0"/>
        <v>58</v>
      </c>
      <c r="F44" s="11">
        <v>58</v>
      </c>
      <c r="G44" s="8">
        <f t="shared" si="1"/>
        <v>0</v>
      </c>
      <c r="H44" s="12">
        <f t="shared" si="2"/>
        <v>40.599999999999994</v>
      </c>
      <c r="I44" s="2"/>
      <c r="J44" s="12">
        <v>0</v>
      </c>
      <c r="K44" s="12">
        <v>0</v>
      </c>
    </row>
    <row r="45" spans="1:11" ht="18.75" customHeight="1" x14ac:dyDescent="0.4">
      <c r="A45" s="8" t="s">
        <v>12</v>
      </c>
      <c r="B45" s="8" t="s">
        <v>13</v>
      </c>
      <c r="C45" s="8" t="s">
        <v>57</v>
      </c>
      <c r="D45" s="10">
        <v>723</v>
      </c>
      <c r="E45" s="1">
        <f t="shared" si="0"/>
        <v>215</v>
      </c>
      <c r="F45" s="11">
        <v>215</v>
      </c>
      <c r="G45" s="8">
        <f t="shared" si="1"/>
        <v>0</v>
      </c>
      <c r="H45" s="12">
        <f t="shared" si="2"/>
        <v>150.5</v>
      </c>
      <c r="I45" s="2"/>
      <c r="J45" s="12">
        <v>0</v>
      </c>
      <c r="K45" s="12">
        <v>0</v>
      </c>
    </row>
    <row r="46" spans="1:11" ht="18.75" customHeight="1" x14ac:dyDescent="0.4">
      <c r="A46" s="8" t="s">
        <v>12</v>
      </c>
      <c r="B46" s="8" t="s">
        <v>13</v>
      </c>
      <c r="C46" s="8" t="s">
        <v>58</v>
      </c>
      <c r="D46" s="10">
        <v>281</v>
      </c>
      <c r="E46" s="1">
        <f t="shared" si="0"/>
        <v>69</v>
      </c>
      <c r="F46" s="11">
        <v>69</v>
      </c>
      <c r="G46" s="8">
        <f t="shared" si="1"/>
        <v>0</v>
      </c>
      <c r="H46" s="12">
        <f t="shared" si="2"/>
        <v>48.3</v>
      </c>
      <c r="I46" s="2"/>
      <c r="J46" s="12">
        <v>0</v>
      </c>
      <c r="K46" s="12">
        <v>0</v>
      </c>
    </row>
    <row r="47" spans="1:11" ht="18.75" customHeight="1" x14ac:dyDescent="0.4">
      <c r="A47" s="8" t="s">
        <v>12</v>
      </c>
      <c r="B47" s="8" t="s">
        <v>13</v>
      </c>
      <c r="C47" s="8" t="s">
        <v>59</v>
      </c>
      <c r="D47" s="10">
        <v>178</v>
      </c>
      <c r="E47" s="1">
        <f t="shared" si="0"/>
        <v>51</v>
      </c>
      <c r="F47" s="11">
        <v>51</v>
      </c>
      <c r="G47" s="8">
        <f t="shared" si="1"/>
        <v>0</v>
      </c>
      <c r="H47" s="12">
        <f t="shared" si="2"/>
        <v>35.699999999999996</v>
      </c>
      <c r="I47" s="2"/>
      <c r="J47" s="12">
        <v>0</v>
      </c>
      <c r="K47" s="12">
        <v>0</v>
      </c>
    </row>
    <row r="48" spans="1:11" ht="18.75" customHeight="1" x14ac:dyDescent="0.4">
      <c r="A48" s="8" t="s">
        <v>12</v>
      </c>
      <c r="B48" s="8" t="s">
        <v>70</v>
      </c>
      <c r="C48" s="8" t="s">
        <v>60</v>
      </c>
      <c r="D48" s="10">
        <v>102</v>
      </c>
      <c r="E48" s="1">
        <f t="shared" si="0"/>
        <v>29</v>
      </c>
      <c r="F48" s="11">
        <v>29</v>
      </c>
      <c r="G48" s="8">
        <f t="shared" si="1"/>
        <v>0</v>
      </c>
      <c r="H48" s="12">
        <f t="shared" si="2"/>
        <v>20.299999999999997</v>
      </c>
      <c r="I48" s="2"/>
      <c r="J48" s="12">
        <v>0</v>
      </c>
      <c r="K48" s="12">
        <v>0</v>
      </c>
    </row>
    <row r="49" spans="1:11" ht="18.75" customHeight="1" x14ac:dyDescent="0.4">
      <c r="A49" s="8" t="s">
        <v>12</v>
      </c>
      <c r="B49" s="8" t="s">
        <v>13</v>
      </c>
      <c r="C49" s="8" t="s">
        <v>61</v>
      </c>
      <c r="D49" s="10">
        <v>1065</v>
      </c>
      <c r="E49" s="1">
        <f t="shared" si="0"/>
        <v>351</v>
      </c>
      <c r="F49" s="11">
        <v>339</v>
      </c>
      <c r="G49" s="8">
        <f t="shared" si="1"/>
        <v>12</v>
      </c>
      <c r="H49" s="12">
        <f t="shared" si="2"/>
        <v>245.7</v>
      </c>
      <c r="I49" s="2"/>
      <c r="J49" s="12">
        <v>0</v>
      </c>
      <c r="K49" s="12">
        <v>12</v>
      </c>
    </row>
    <row r="50" spans="1:11" ht="18.75" customHeight="1" x14ac:dyDescent="0.4">
      <c r="A50" s="8" t="s">
        <v>12</v>
      </c>
      <c r="B50" s="8" t="s">
        <v>13</v>
      </c>
      <c r="C50" s="8" t="s">
        <v>62</v>
      </c>
      <c r="D50" s="10">
        <v>1197</v>
      </c>
      <c r="E50" s="1">
        <f t="shared" si="0"/>
        <v>350</v>
      </c>
      <c r="F50" s="11">
        <v>331</v>
      </c>
      <c r="G50" s="8">
        <f t="shared" si="1"/>
        <v>19</v>
      </c>
      <c r="H50" s="12">
        <f t="shared" si="2"/>
        <v>244.99999999999997</v>
      </c>
      <c r="I50" s="2"/>
      <c r="J50" s="12">
        <v>6</v>
      </c>
      <c r="K50" s="12">
        <v>13</v>
      </c>
    </row>
    <row r="51" spans="1:11" ht="18.75" customHeight="1" x14ac:dyDescent="0.4">
      <c r="A51" s="8" t="s">
        <v>12</v>
      </c>
      <c r="B51" s="8" t="s">
        <v>13</v>
      </c>
      <c r="C51" s="8" t="s">
        <v>63</v>
      </c>
      <c r="D51" s="10">
        <v>468</v>
      </c>
      <c r="E51" s="1">
        <f t="shared" si="0"/>
        <v>105</v>
      </c>
      <c r="F51" s="11">
        <v>105</v>
      </c>
      <c r="G51" s="8">
        <f t="shared" si="1"/>
        <v>0</v>
      </c>
      <c r="H51" s="12">
        <f t="shared" si="2"/>
        <v>73.5</v>
      </c>
      <c r="I51" s="2"/>
      <c r="J51" s="12">
        <v>0</v>
      </c>
      <c r="K51" s="12">
        <v>0</v>
      </c>
    </row>
    <row r="52" spans="1:11" ht="18.75" customHeight="1" x14ac:dyDescent="0.4">
      <c r="A52" s="8" t="s">
        <v>12</v>
      </c>
      <c r="B52" s="8" t="s">
        <v>13</v>
      </c>
      <c r="C52" s="8" t="s">
        <v>64</v>
      </c>
      <c r="D52" s="10">
        <v>199</v>
      </c>
      <c r="E52" s="1">
        <f t="shared" si="0"/>
        <v>80</v>
      </c>
      <c r="F52" s="11">
        <v>80</v>
      </c>
      <c r="G52" s="8">
        <f t="shared" si="1"/>
        <v>0</v>
      </c>
      <c r="H52" s="12">
        <f t="shared" si="2"/>
        <v>56</v>
      </c>
      <c r="I52" s="2"/>
      <c r="J52" s="12">
        <v>0</v>
      </c>
      <c r="K52" s="12">
        <v>0</v>
      </c>
    </row>
    <row r="53" spans="1:11" ht="18.75" customHeight="1" x14ac:dyDescent="0.4">
      <c r="A53" s="8" t="s">
        <v>12</v>
      </c>
      <c r="B53" s="8" t="s">
        <v>13</v>
      </c>
      <c r="C53" s="8" t="s">
        <v>65</v>
      </c>
      <c r="D53" s="10">
        <v>425</v>
      </c>
      <c r="E53" s="1">
        <f t="shared" si="0"/>
        <v>153</v>
      </c>
      <c r="F53" s="11">
        <v>153</v>
      </c>
      <c r="G53" s="8">
        <f t="shared" si="1"/>
        <v>0</v>
      </c>
      <c r="H53" s="12">
        <f t="shared" si="2"/>
        <v>107.1</v>
      </c>
      <c r="I53" s="2"/>
      <c r="J53" s="12">
        <v>0</v>
      </c>
      <c r="K53" s="12">
        <v>0</v>
      </c>
    </row>
    <row r="54" spans="1:11" ht="18.75" customHeight="1" x14ac:dyDescent="0.4">
      <c r="A54" s="8" t="s">
        <v>12</v>
      </c>
      <c r="B54" s="8" t="s">
        <v>13</v>
      </c>
      <c r="C54" s="8" t="s">
        <v>66</v>
      </c>
      <c r="D54" s="10">
        <v>488</v>
      </c>
      <c r="E54" s="1">
        <f t="shared" si="0"/>
        <v>188</v>
      </c>
      <c r="F54" s="11">
        <v>188</v>
      </c>
      <c r="G54" s="8">
        <f t="shared" si="1"/>
        <v>0</v>
      </c>
      <c r="H54" s="12">
        <f t="shared" si="2"/>
        <v>131.6</v>
      </c>
      <c r="I54" s="2"/>
      <c r="J54" s="12">
        <v>0</v>
      </c>
      <c r="K54" s="12">
        <v>0</v>
      </c>
    </row>
    <row r="55" spans="1:11" ht="18.75" customHeight="1" x14ac:dyDescent="0.4">
      <c r="A55" s="8" t="s">
        <v>12</v>
      </c>
      <c r="B55" s="8" t="s">
        <v>13</v>
      </c>
      <c r="C55" s="8" t="s">
        <v>67</v>
      </c>
      <c r="D55" s="10">
        <v>94</v>
      </c>
      <c r="E55" s="1">
        <f t="shared" si="0"/>
        <v>31</v>
      </c>
      <c r="F55" s="11">
        <v>31</v>
      </c>
      <c r="G55" s="8">
        <f t="shared" si="1"/>
        <v>0</v>
      </c>
      <c r="H55" s="12">
        <f t="shared" si="2"/>
        <v>21.7</v>
      </c>
      <c r="I55" s="2"/>
      <c r="J55" s="12">
        <v>0</v>
      </c>
      <c r="K55" s="12">
        <v>0</v>
      </c>
    </row>
    <row r="56" spans="1:11" ht="18.75" customHeight="1" x14ac:dyDescent="0.4">
      <c r="A56" s="8" t="s">
        <v>12</v>
      </c>
      <c r="B56" s="8" t="s">
        <v>13</v>
      </c>
      <c r="C56" s="8" t="s">
        <v>68</v>
      </c>
      <c r="D56" s="10">
        <v>525</v>
      </c>
      <c r="E56" s="1">
        <f t="shared" si="0"/>
        <v>190</v>
      </c>
      <c r="F56" s="11">
        <v>190</v>
      </c>
      <c r="G56" s="8">
        <f t="shared" si="1"/>
        <v>0</v>
      </c>
      <c r="H56" s="12">
        <f t="shared" si="2"/>
        <v>133</v>
      </c>
      <c r="I56" s="2"/>
      <c r="J56" s="12">
        <v>0</v>
      </c>
      <c r="K56" s="12">
        <v>0</v>
      </c>
    </row>
    <row r="57" spans="1:11" ht="18.75" customHeight="1" x14ac:dyDescent="0.4">
      <c r="A57" s="8" t="s">
        <v>12</v>
      </c>
      <c r="B57" s="8" t="s">
        <v>13</v>
      </c>
      <c r="C57" s="8" t="s">
        <v>69</v>
      </c>
      <c r="D57" s="10">
        <v>153</v>
      </c>
      <c r="E57" s="1">
        <f t="shared" si="0"/>
        <v>56</v>
      </c>
      <c r="F57" s="11">
        <v>56</v>
      </c>
      <c r="G57" s="8">
        <f>SUM(J57:K57)</f>
        <v>0</v>
      </c>
      <c r="H57" s="12">
        <f t="shared" si="2"/>
        <v>39.199999999999996</v>
      </c>
      <c r="I57" s="2"/>
      <c r="J57" s="12">
        <v>0</v>
      </c>
      <c r="K57" s="12">
        <v>0</v>
      </c>
    </row>
    <row r="58" spans="1:11" ht="18.75" customHeight="1" x14ac:dyDescent="0.4">
      <c r="A58" s="16" t="s">
        <v>10</v>
      </c>
      <c r="B58" s="16"/>
      <c r="C58" s="16"/>
      <c r="D58" s="1">
        <f>SUM(D2:D57)</f>
        <v>49955</v>
      </c>
      <c r="E58" s="1">
        <f t="shared" ref="E58:H58" si="3">SUM(E2:E57)</f>
        <v>17362</v>
      </c>
      <c r="F58" s="1">
        <f t="shared" si="3"/>
        <v>12364</v>
      </c>
      <c r="G58" s="1">
        <f t="shared" si="3"/>
        <v>4998</v>
      </c>
      <c r="H58" s="1">
        <f t="shared" si="3"/>
        <v>12153.4</v>
      </c>
      <c r="I58" s="3"/>
      <c r="J58" s="13">
        <f>SUM(J2:J57)</f>
        <v>1118</v>
      </c>
      <c r="K58" s="13">
        <f>SUM(K2:K57)</f>
        <v>3880</v>
      </c>
    </row>
    <row r="59" spans="1:11" ht="48" customHeight="1" x14ac:dyDescent="0.4">
      <c r="A59" s="17" t="s">
        <v>11</v>
      </c>
      <c r="B59" s="17"/>
      <c r="C59" s="17"/>
      <c r="D59" s="17"/>
      <c r="E59" s="17"/>
      <c r="F59" s="17"/>
      <c r="G59" s="17"/>
      <c r="H59" s="17"/>
      <c r="I59" s="14"/>
    </row>
  </sheetData>
  <mergeCells count="2">
    <mergeCell ref="A58:C58"/>
    <mergeCell ref="A59:H59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野洲市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2018-03-09T07:29:26Z</dcterms:modified>
</cp:coreProperties>
</file>