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瀬谷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4" l="1"/>
  <c r="F61" i="4"/>
  <c r="G61" i="4"/>
  <c r="H61" i="4"/>
  <c r="I61" i="4"/>
  <c r="D61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I2" i="4"/>
  <c r="G2" i="4"/>
  <c r="E2" i="4"/>
  <c r="K61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L61" i="4"/>
  <c r="I14" i="4" l="1"/>
  <c r="I15" i="4"/>
  <c r="I16" i="4"/>
  <c r="I17" i="4"/>
  <c r="I18" i="4"/>
  <c r="I19" i="4"/>
  <c r="I20" i="4"/>
  <c r="I21" i="4"/>
  <c r="I22" i="4"/>
  <c r="I23" i="4"/>
  <c r="I24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3" i="4"/>
  <c r="I4" i="4"/>
  <c r="I5" i="4"/>
  <c r="I6" i="4"/>
  <c r="I7" i="4"/>
  <c r="I8" i="4"/>
  <c r="I9" i="4"/>
  <c r="I10" i="4"/>
  <c r="I11" i="4"/>
  <c r="I12" i="4"/>
  <c r="I13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<sst xmlns="http://schemas.openxmlformats.org/spreadsheetml/2006/main" count="192" uniqueCount="76">
  <si>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</si>
  <si>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</si>
  <si>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</si>
  <si>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</si>
  <si>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</si>
  <si>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</si>
  <si>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</si>
  <si>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</si>
  <si>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</si>
  <si>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</si>
  <si>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</si>
  <si>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</si>
  <si>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X</t>
  </si>
  <si>
    <t>瀬谷町</t>
  </si>
  <si>
    <t>二ツ橋町</t>
  </si>
  <si>
    <t>三ツ境</t>
  </si>
  <si>
    <t>北町</t>
  </si>
  <si>
    <t>五貫目町</t>
  </si>
  <si>
    <t>目黒町</t>
  </si>
  <si>
    <t>上瀬谷町</t>
  </si>
  <si>
    <t>竹村町</t>
  </si>
  <si>
    <t>東野</t>
  </si>
  <si>
    <t>卸本町</t>
  </si>
  <si>
    <t>北新</t>
  </si>
  <si>
    <t>中央</t>
  </si>
  <si>
    <t>東野台</t>
  </si>
  <si>
    <t>瀬谷一丁目</t>
  </si>
  <si>
    <t>瀬谷二丁目</t>
  </si>
  <si>
    <t>瀬谷三丁目</t>
  </si>
  <si>
    <t>瀬谷四丁目</t>
  </si>
  <si>
    <t>瀬谷五丁目</t>
  </si>
  <si>
    <t>瀬谷六丁目</t>
  </si>
  <si>
    <t>宮沢一丁目</t>
  </si>
  <si>
    <t>宮沢二丁目</t>
  </si>
  <si>
    <t>宮沢三丁目</t>
  </si>
  <si>
    <t>宮沢四丁目</t>
  </si>
  <si>
    <t>阿久和東一丁目</t>
  </si>
  <si>
    <t>阿久和東二丁目</t>
  </si>
  <si>
    <t>阿久和東三丁目</t>
  </si>
  <si>
    <t>阿久和東四丁目</t>
  </si>
  <si>
    <t>阿久和西一丁目</t>
  </si>
  <si>
    <t>阿久和西二丁目</t>
  </si>
  <si>
    <t>阿久和西三丁目</t>
  </si>
  <si>
    <t>阿久和西四丁目</t>
  </si>
  <si>
    <t>阿久和南一丁目</t>
  </si>
  <si>
    <t>阿久和南二丁目</t>
  </si>
  <si>
    <t>阿久和南三丁目</t>
  </si>
  <si>
    <t>阿久和南四丁目</t>
  </si>
  <si>
    <t>中屋敷一丁目</t>
  </si>
  <si>
    <t>中屋敷二丁目</t>
  </si>
  <si>
    <t>中屋敷三丁目</t>
  </si>
  <si>
    <t>本郷一丁目</t>
  </si>
  <si>
    <t>本郷二丁目</t>
  </si>
  <si>
    <t>本郷三丁目</t>
  </si>
  <si>
    <t>本郷四丁目</t>
  </si>
  <si>
    <t>南瀬谷一丁目</t>
  </si>
  <si>
    <t>南瀬谷二丁目</t>
  </si>
  <si>
    <t>南台一丁目</t>
  </si>
  <si>
    <t>南台二丁目</t>
  </si>
  <si>
    <t>下瀬谷一丁目</t>
  </si>
  <si>
    <t>下瀬谷二丁目</t>
  </si>
  <si>
    <t>下瀬谷三丁目</t>
  </si>
  <si>
    <t>橋戸一丁目</t>
  </si>
  <si>
    <t>橋戸二丁目</t>
  </si>
  <si>
    <t>橋戸三丁目</t>
  </si>
  <si>
    <t>相沢一丁目</t>
  </si>
  <si>
    <t>相沢二丁目</t>
  </si>
  <si>
    <t>相沢三丁目</t>
  </si>
  <si>
    <t>相沢四丁目</t>
  </si>
  <si>
    <t>相沢五丁目</t>
  </si>
  <si>
    <t>相沢六丁目</t>
  </si>
  <si>
    <t>相沢七丁目</t>
  </si>
  <si>
    <t>横浜市瀬谷区</t>
    <phoneticPr fontId="2"/>
  </si>
  <si>
    <t>横浜市瀬谷区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</si>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</sst>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74</v>
      </c>
      <c r="L1" s="10" t="s">
        <v>75</v>
      </c>
    </row>
    <row r="2" spans="1:12" ht="18.75" customHeight="1" x14ac:dyDescent="0.4">
      <c r="A2" s="6" t="s">
        <v>11</v>
      </c>
      <c r="B2" s="5" t="s">
        <v>73</v>
      </c>
      <c r="C2" s="9" t="s">
        <v>13</v>
      </c>
      <c r="D2" s="5">
        <v>3216</v>
      </c>
      <c r="E2" s="9">
        <f>SUM(F2:G2)</f>
        <v>1281</v>
      </c>
      <c r="F2" s="5">
        <v>54</v>
      </c>
      <c r="G2" s="5">
        <f>SUM(K2:L2)</f>
        <v>1227</v>
      </c>
      <c r="H2" s="5">
        <v>88</v>
      </c>
      <c r="I2" s="4">
        <f>SUM(E2*0.7)</f>
        <v>896.69999999999993</v>
      </c>
      <c r="K2" s="11">
        <v>1</v>
      </c>
      <c r="L2" s="11">
        <v>1226</v>
      </c>
    </row>
    <row r="3" spans="1:12" ht="18.75" customHeight="1" x14ac:dyDescent="0.4">
      <c r="A3" s="6" t="s">
        <v>11</v>
      </c>
      <c r="B3" s="5" t="s">
        <v>72</v>
      </c>
      <c r="C3" s="9" t="s">
        <v>26</v>
      </c>
      <c r="D3" s="5">
        <v>1185</v>
      </c>
      <c r="E3" s="9">
        <f t="shared" ref="E3:E60" si="0">SUM(F3:G3)</f>
        <v>405</v>
      </c>
      <c r="F3" s="5">
        <v>192</v>
      </c>
      <c r="G3" s="5">
        <f t="shared" ref="G2:G59" si="1">SUM(K3:L3)</f>
        <v>213</v>
      </c>
      <c r="H3" s="5">
        <v>17</v>
      </c>
      <c r="I3" s="4">
        <f t="shared" ref="I2:I33" si="2">SUM(E3*0.7)</f>
        <v>283.5</v>
      </c>
      <c r="K3" s="11">
        <v>112</v>
      </c>
      <c r="L3" s="11">
        <v>101</v>
      </c>
    </row>
    <row r="4" spans="1:12" ht="18.75" customHeight="1" x14ac:dyDescent="0.4">
      <c r="A4" s="6" t="s">
        <v>11</v>
      </c>
      <c r="B4" s="5" t="s">
        <v>72</v>
      </c>
      <c r="C4" s="9" t="s">
        <v>27</v>
      </c>
      <c r="D4" s="5">
        <v>2495</v>
      </c>
      <c r="E4" s="9">
        <f t="shared" si="0"/>
        <v>1046</v>
      </c>
      <c r="F4" s="5">
        <v>581</v>
      </c>
      <c r="G4" s="5">
        <f t="shared" si="1"/>
        <v>465</v>
      </c>
      <c r="H4" s="5">
        <v>49</v>
      </c>
      <c r="I4" s="4">
        <f t="shared" si="2"/>
        <v>732.19999999999993</v>
      </c>
      <c r="K4" s="11">
        <v>138</v>
      </c>
      <c r="L4" s="11">
        <v>327</v>
      </c>
    </row>
    <row r="5" spans="1:12" ht="18.75" customHeight="1" x14ac:dyDescent="0.4">
      <c r="A5" s="6" t="s">
        <v>11</v>
      </c>
      <c r="B5" s="5" t="s">
        <v>72</v>
      </c>
      <c r="C5" s="9" t="s">
        <v>28</v>
      </c>
      <c r="D5" s="5">
        <v>1184</v>
      </c>
      <c r="E5" s="9">
        <f t="shared" si="0"/>
        <v>530</v>
      </c>
      <c r="F5" s="5">
        <v>261</v>
      </c>
      <c r="G5" s="5">
        <f t="shared" si="1"/>
        <v>269</v>
      </c>
      <c r="H5" s="5">
        <v>94</v>
      </c>
      <c r="I5" s="4">
        <f t="shared" si="2"/>
        <v>371</v>
      </c>
      <c r="K5" s="11">
        <v>35</v>
      </c>
      <c r="L5" s="11">
        <v>234</v>
      </c>
    </row>
    <row r="6" spans="1:12" ht="18.75" customHeight="1" x14ac:dyDescent="0.4">
      <c r="A6" s="6" t="s">
        <v>11</v>
      </c>
      <c r="B6" s="5" t="s">
        <v>72</v>
      </c>
      <c r="C6" s="9" t="s">
        <v>29</v>
      </c>
      <c r="D6" s="5">
        <v>3427</v>
      </c>
      <c r="E6" s="9">
        <f t="shared" si="0"/>
        <v>1621</v>
      </c>
      <c r="F6" s="5">
        <v>550</v>
      </c>
      <c r="G6" s="5">
        <f t="shared" si="1"/>
        <v>1071</v>
      </c>
      <c r="H6" s="5">
        <v>214</v>
      </c>
      <c r="I6" s="4">
        <f t="shared" si="2"/>
        <v>1134.6999999999998</v>
      </c>
      <c r="K6" s="11">
        <v>169</v>
      </c>
      <c r="L6" s="11">
        <v>902</v>
      </c>
    </row>
    <row r="7" spans="1:12" ht="18.75" customHeight="1" x14ac:dyDescent="0.4">
      <c r="A7" s="6" t="s">
        <v>11</v>
      </c>
      <c r="B7" s="5" t="s">
        <v>72</v>
      </c>
      <c r="C7" s="9" t="s">
        <v>30</v>
      </c>
      <c r="D7" s="5">
        <v>2534</v>
      </c>
      <c r="E7" s="9">
        <f t="shared" si="0"/>
        <v>1026</v>
      </c>
      <c r="F7" s="5">
        <v>448</v>
      </c>
      <c r="G7" s="5">
        <f t="shared" si="1"/>
        <v>578</v>
      </c>
      <c r="H7" s="5">
        <v>58</v>
      </c>
      <c r="I7" s="4">
        <f t="shared" si="2"/>
        <v>718.19999999999993</v>
      </c>
      <c r="K7" s="11">
        <v>62</v>
      </c>
      <c r="L7" s="11">
        <v>516</v>
      </c>
    </row>
    <row r="8" spans="1:12" ht="18.75" customHeight="1" x14ac:dyDescent="0.4">
      <c r="A8" s="6" t="s">
        <v>11</v>
      </c>
      <c r="B8" s="5" t="s">
        <v>72</v>
      </c>
      <c r="C8" s="9" t="s">
        <v>31</v>
      </c>
      <c r="D8" s="5">
        <v>1090</v>
      </c>
      <c r="E8" s="9">
        <f t="shared" si="0"/>
        <v>461</v>
      </c>
      <c r="F8" s="5">
        <v>328</v>
      </c>
      <c r="G8" s="5">
        <f t="shared" si="1"/>
        <v>133</v>
      </c>
      <c r="H8" s="5">
        <v>33</v>
      </c>
      <c r="I8" s="4">
        <f t="shared" si="2"/>
        <v>322.7</v>
      </c>
      <c r="K8" s="11">
        <v>33</v>
      </c>
      <c r="L8" s="11">
        <v>100</v>
      </c>
    </row>
    <row r="9" spans="1:12" ht="18.75" customHeight="1" x14ac:dyDescent="0.4">
      <c r="A9" s="6" t="s">
        <v>11</v>
      </c>
      <c r="B9" s="5" t="s">
        <v>72</v>
      </c>
      <c r="C9" s="9" t="s">
        <v>32</v>
      </c>
      <c r="D9" s="5">
        <v>3598</v>
      </c>
      <c r="E9" s="9">
        <f t="shared" si="0"/>
        <v>1242</v>
      </c>
      <c r="F9" s="5">
        <v>1053</v>
      </c>
      <c r="G9" s="5">
        <f t="shared" si="1"/>
        <v>189</v>
      </c>
      <c r="H9" s="5">
        <v>71</v>
      </c>
      <c r="I9" s="4">
        <f t="shared" si="2"/>
        <v>869.4</v>
      </c>
      <c r="K9" s="11">
        <v>55</v>
      </c>
      <c r="L9" s="11">
        <v>134</v>
      </c>
    </row>
    <row r="10" spans="1:12" ht="18.75" customHeight="1" x14ac:dyDescent="0.4">
      <c r="A10" s="6" t="s">
        <v>11</v>
      </c>
      <c r="B10" s="5" t="s">
        <v>72</v>
      </c>
      <c r="C10" s="9" t="s">
        <v>33</v>
      </c>
      <c r="D10" s="5">
        <v>4041</v>
      </c>
      <c r="E10" s="9">
        <f t="shared" si="0"/>
        <v>1482</v>
      </c>
      <c r="F10" s="5">
        <v>1018</v>
      </c>
      <c r="G10" s="5">
        <f t="shared" si="1"/>
        <v>464</v>
      </c>
      <c r="H10" s="5">
        <v>62</v>
      </c>
      <c r="I10" s="4">
        <f t="shared" si="2"/>
        <v>1037.3999999999999</v>
      </c>
      <c r="K10" s="11">
        <v>47</v>
      </c>
      <c r="L10" s="11">
        <v>417</v>
      </c>
    </row>
    <row r="11" spans="1:12" ht="18.75" customHeight="1" x14ac:dyDescent="0.4">
      <c r="A11" s="6" t="s">
        <v>11</v>
      </c>
      <c r="B11" s="5" t="s">
        <v>72</v>
      </c>
      <c r="C11" s="9" t="s">
        <v>34</v>
      </c>
      <c r="D11" s="5">
        <v>1489</v>
      </c>
      <c r="E11" s="9">
        <f t="shared" si="0"/>
        <v>492</v>
      </c>
      <c r="F11" s="5">
        <v>391</v>
      </c>
      <c r="G11" s="5">
        <f t="shared" si="1"/>
        <v>101</v>
      </c>
      <c r="H11" s="5">
        <v>37</v>
      </c>
      <c r="I11" s="4">
        <f t="shared" si="2"/>
        <v>344.4</v>
      </c>
      <c r="K11" s="11">
        <v>0</v>
      </c>
      <c r="L11" s="11">
        <v>101</v>
      </c>
    </row>
    <row r="12" spans="1:12" ht="18.75" customHeight="1" x14ac:dyDescent="0.4">
      <c r="A12" s="6" t="s">
        <v>11</v>
      </c>
      <c r="B12" s="5" t="s">
        <v>72</v>
      </c>
      <c r="C12" s="9" t="s">
        <v>35</v>
      </c>
      <c r="D12" s="5">
        <v>602</v>
      </c>
      <c r="E12" s="9">
        <f t="shared" si="0"/>
        <v>144</v>
      </c>
      <c r="F12" s="5">
        <v>132</v>
      </c>
      <c r="G12" s="5">
        <f t="shared" si="1"/>
        <v>12</v>
      </c>
      <c r="H12" s="5">
        <v>32</v>
      </c>
      <c r="I12" s="4">
        <f t="shared" si="2"/>
        <v>100.8</v>
      </c>
      <c r="K12" s="11">
        <v>0</v>
      </c>
      <c r="L12" s="11">
        <v>12</v>
      </c>
    </row>
    <row r="13" spans="1:12" ht="18.75" customHeight="1" x14ac:dyDescent="0.4">
      <c r="A13" s="6" t="s">
        <v>11</v>
      </c>
      <c r="B13" s="5" t="s">
        <v>72</v>
      </c>
      <c r="C13" s="9" t="s">
        <v>14</v>
      </c>
      <c r="D13" s="5">
        <v>8966</v>
      </c>
      <c r="E13" s="9">
        <f t="shared" si="0"/>
        <v>3552</v>
      </c>
      <c r="F13" s="5">
        <v>1698</v>
      </c>
      <c r="G13" s="5">
        <f t="shared" si="1"/>
        <v>1854</v>
      </c>
      <c r="H13" s="5">
        <v>240</v>
      </c>
      <c r="I13" s="4">
        <f t="shared" si="2"/>
        <v>2486.3999999999996</v>
      </c>
      <c r="K13" s="11">
        <v>386</v>
      </c>
      <c r="L13" s="11">
        <v>1468</v>
      </c>
    </row>
    <row r="14" spans="1:12" ht="18.75" customHeight="1" x14ac:dyDescent="0.4">
      <c r="A14" s="6" t="s">
        <v>11</v>
      </c>
      <c r="B14" s="5" t="s">
        <v>72</v>
      </c>
      <c r="C14" s="9" t="s">
        <v>15</v>
      </c>
      <c r="D14" s="5">
        <v>8901</v>
      </c>
      <c r="E14" s="9">
        <f t="shared" si="0"/>
        <v>3712</v>
      </c>
      <c r="F14" s="5">
        <v>1656</v>
      </c>
      <c r="G14" s="5">
        <f t="shared" si="1"/>
        <v>2056</v>
      </c>
      <c r="H14" s="5">
        <v>363</v>
      </c>
      <c r="I14" s="4">
        <f t="shared" si="2"/>
        <v>2598.3999999999996</v>
      </c>
      <c r="K14" s="11">
        <v>687</v>
      </c>
      <c r="L14" s="11">
        <v>1369</v>
      </c>
    </row>
    <row r="15" spans="1:12" ht="18.75" customHeight="1" x14ac:dyDescent="0.4">
      <c r="A15" s="6" t="s">
        <v>11</v>
      </c>
      <c r="B15" s="5" t="s">
        <v>72</v>
      </c>
      <c r="C15" s="9" t="s">
        <v>36</v>
      </c>
      <c r="D15" s="5">
        <v>1882</v>
      </c>
      <c r="E15" s="9">
        <f t="shared" si="0"/>
        <v>715</v>
      </c>
      <c r="F15" s="5">
        <v>516</v>
      </c>
      <c r="G15" s="5">
        <f t="shared" si="1"/>
        <v>199</v>
      </c>
      <c r="H15" s="5">
        <v>21</v>
      </c>
      <c r="I15" s="4">
        <f t="shared" si="2"/>
        <v>500.49999999999994</v>
      </c>
      <c r="K15" s="11">
        <v>60</v>
      </c>
      <c r="L15" s="11">
        <v>139</v>
      </c>
    </row>
    <row r="16" spans="1:12" ht="18.75" customHeight="1" x14ac:dyDescent="0.4">
      <c r="A16" s="6" t="s">
        <v>11</v>
      </c>
      <c r="B16" s="5" t="s">
        <v>72</v>
      </c>
      <c r="C16" s="9" t="s">
        <v>37</v>
      </c>
      <c r="D16" s="5">
        <v>2943</v>
      </c>
      <c r="E16" s="9">
        <f t="shared" si="0"/>
        <v>1065</v>
      </c>
      <c r="F16" s="5">
        <v>807</v>
      </c>
      <c r="G16" s="5">
        <f t="shared" si="1"/>
        <v>258</v>
      </c>
      <c r="H16" s="5">
        <v>40</v>
      </c>
      <c r="I16" s="4">
        <f t="shared" si="2"/>
        <v>745.5</v>
      </c>
      <c r="K16" s="11">
        <v>62</v>
      </c>
      <c r="L16" s="11">
        <v>196</v>
      </c>
    </row>
    <row r="17" spans="1:12" ht="18.75" customHeight="1" x14ac:dyDescent="0.4">
      <c r="A17" s="6" t="s">
        <v>11</v>
      </c>
      <c r="B17" s="5" t="s">
        <v>72</v>
      </c>
      <c r="C17" s="9" t="s">
        <v>38</v>
      </c>
      <c r="D17" s="5">
        <v>2205</v>
      </c>
      <c r="E17" s="9">
        <f t="shared" si="0"/>
        <v>782</v>
      </c>
      <c r="F17" s="5">
        <v>594</v>
      </c>
      <c r="G17" s="5">
        <f t="shared" si="1"/>
        <v>188</v>
      </c>
      <c r="H17" s="5">
        <v>24</v>
      </c>
      <c r="I17" s="4">
        <f t="shared" si="2"/>
        <v>547.4</v>
      </c>
      <c r="K17" s="11">
        <v>69</v>
      </c>
      <c r="L17" s="11">
        <v>119</v>
      </c>
    </row>
    <row r="18" spans="1:12" ht="18.75" customHeight="1" x14ac:dyDescent="0.4">
      <c r="A18" s="6" t="s">
        <v>11</v>
      </c>
      <c r="B18" s="5" t="s">
        <v>72</v>
      </c>
      <c r="C18" s="9" t="s">
        <v>39</v>
      </c>
      <c r="D18" s="5">
        <v>1388</v>
      </c>
      <c r="E18" s="9">
        <f t="shared" si="0"/>
        <v>490</v>
      </c>
      <c r="F18" s="5">
        <v>204</v>
      </c>
      <c r="G18" s="5">
        <f t="shared" si="1"/>
        <v>286</v>
      </c>
      <c r="H18" s="5">
        <v>31</v>
      </c>
      <c r="I18" s="4">
        <f t="shared" si="2"/>
        <v>343</v>
      </c>
      <c r="K18" s="11">
        <v>0</v>
      </c>
      <c r="L18" s="11">
        <v>286</v>
      </c>
    </row>
    <row r="19" spans="1:12" ht="18.75" customHeight="1" x14ac:dyDescent="0.4">
      <c r="A19" s="6" t="s">
        <v>11</v>
      </c>
      <c r="B19" s="5" t="s">
        <v>72</v>
      </c>
      <c r="C19" s="9" t="s">
        <v>40</v>
      </c>
      <c r="D19" s="5">
        <v>2846</v>
      </c>
      <c r="E19" s="9">
        <f t="shared" si="0"/>
        <v>1032</v>
      </c>
      <c r="F19" s="5">
        <v>433</v>
      </c>
      <c r="G19" s="5">
        <f t="shared" si="1"/>
        <v>599</v>
      </c>
      <c r="H19" s="5">
        <v>37</v>
      </c>
      <c r="I19" s="4">
        <f t="shared" si="2"/>
        <v>722.4</v>
      </c>
      <c r="K19" s="11">
        <v>307</v>
      </c>
      <c r="L19" s="11">
        <v>292</v>
      </c>
    </row>
    <row r="20" spans="1:12" ht="18.75" customHeight="1" x14ac:dyDescent="0.4">
      <c r="A20" s="6" t="s">
        <v>11</v>
      </c>
      <c r="B20" s="5" t="s">
        <v>72</v>
      </c>
      <c r="C20" s="9" t="s">
        <v>41</v>
      </c>
      <c r="D20" s="5">
        <v>2847</v>
      </c>
      <c r="E20" s="9">
        <f t="shared" si="0"/>
        <v>955</v>
      </c>
      <c r="F20" s="5">
        <v>739</v>
      </c>
      <c r="G20" s="5">
        <f t="shared" si="1"/>
        <v>216</v>
      </c>
      <c r="H20" s="5">
        <v>37</v>
      </c>
      <c r="I20" s="4">
        <f t="shared" si="2"/>
        <v>668.5</v>
      </c>
      <c r="K20" s="11">
        <v>12</v>
      </c>
      <c r="L20" s="11">
        <v>204</v>
      </c>
    </row>
    <row r="21" spans="1:12" ht="18.75" customHeight="1" x14ac:dyDescent="0.4">
      <c r="A21" s="6" t="s">
        <v>11</v>
      </c>
      <c r="B21" s="5" t="s">
        <v>72</v>
      </c>
      <c r="C21" s="9" t="s">
        <v>42</v>
      </c>
      <c r="D21" s="5">
        <v>2414</v>
      </c>
      <c r="E21" s="9">
        <f t="shared" si="0"/>
        <v>796</v>
      </c>
      <c r="F21" s="5">
        <v>592</v>
      </c>
      <c r="G21" s="5">
        <f t="shared" si="1"/>
        <v>204</v>
      </c>
      <c r="H21" s="5">
        <v>47</v>
      </c>
      <c r="I21" s="4">
        <f t="shared" si="2"/>
        <v>557.19999999999993</v>
      </c>
      <c r="K21" s="11">
        <v>82</v>
      </c>
      <c r="L21" s="11">
        <v>122</v>
      </c>
    </row>
    <row r="22" spans="1:12" ht="18.75" customHeight="1" x14ac:dyDescent="0.4">
      <c r="A22" s="6" t="s">
        <v>11</v>
      </c>
      <c r="B22" s="5" t="s">
        <v>72</v>
      </c>
      <c r="C22" s="9" t="s">
        <v>43</v>
      </c>
      <c r="D22" s="5">
        <v>1310</v>
      </c>
      <c r="E22" s="9">
        <f t="shared" si="0"/>
        <v>483</v>
      </c>
      <c r="F22" s="5">
        <v>204</v>
      </c>
      <c r="G22" s="5">
        <f t="shared" si="1"/>
        <v>279</v>
      </c>
      <c r="H22" s="5">
        <v>52</v>
      </c>
      <c r="I22" s="4">
        <f t="shared" si="2"/>
        <v>338.09999999999997</v>
      </c>
      <c r="K22" s="11">
        <v>10</v>
      </c>
      <c r="L22" s="11">
        <v>269</v>
      </c>
    </row>
    <row r="23" spans="1:12" ht="18.75" customHeight="1" x14ac:dyDescent="0.4">
      <c r="A23" s="6" t="s">
        <v>11</v>
      </c>
      <c r="B23" s="5" t="s">
        <v>72</v>
      </c>
      <c r="C23" s="9" t="s">
        <v>44</v>
      </c>
      <c r="D23" s="5">
        <v>405</v>
      </c>
      <c r="E23" s="9">
        <f t="shared" si="0"/>
        <v>139</v>
      </c>
      <c r="F23" s="5">
        <v>109</v>
      </c>
      <c r="G23" s="5">
        <f t="shared" si="1"/>
        <v>30</v>
      </c>
      <c r="H23" s="5">
        <v>36</v>
      </c>
      <c r="I23" s="4">
        <f t="shared" si="2"/>
        <v>97.3</v>
      </c>
      <c r="K23" s="11">
        <v>19</v>
      </c>
      <c r="L23" s="11">
        <v>11</v>
      </c>
    </row>
    <row r="24" spans="1:12" ht="18.75" customHeight="1" x14ac:dyDescent="0.4">
      <c r="A24" s="6" t="s">
        <v>11</v>
      </c>
      <c r="B24" s="5" t="s">
        <v>72</v>
      </c>
      <c r="C24" s="9" t="s">
        <v>45</v>
      </c>
      <c r="D24" s="5">
        <v>1209</v>
      </c>
      <c r="E24" s="9">
        <f t="shared" si="0"/>
        <v>278</v>
      </c>
      <c r="F24" s="5">
        <v>141</v>
      </c>
      <c r="G24" s="5">
        <f t="shared" si="1"/>
        <v>137</v>
      </c>
      <c r="H24" s="5">
        <v>41</v>
      </c>
      <c r="I24" s="4">
        <f t="shared" si="2"/>
        <v>194.6</v>
      </c>
      <c r="K24" s="11">
        <v>119</v>
      </c>
      <c r="L24" s="11">
        <v>18</v>
      </c>
    </row>
    <row r="25" spans="1:12" ht="18.75" customHeight="1" x14ac:dyDescent="0.4">
      <c r="A25" s="6" t="s">
        <v>11</v>
      </c>
      <c r="B25" s="5" t="s">
        <v>72</v>
      </c>
      <c r="C25" s="9" t="s">
        <v>46</v>
      </c>
      <c r="D25" s="5">
        <v>655</v>
      </c>
      <c r="E25" s="9">
        <f t="shared" si="0"/>
        <v>121</v>
      </c>
      <c r="F25" s="5">
        <v>119</v>
      </c>
      <c r="G25" s="5">
        <f t="shared" si="1"/>
        <v>2</v>
      </c>
      <c r="H25" s="5">
        <v>49</v>
      </c>
      <c r="I25" s="4">
        <f t="shared" si="2"/>
        <v>84.699999999999989</v>
      </c>
      <c r="K25" s="11">
        <v>2</v>
      </c>
      <c r="L25" s="11">
        <v>0</v>
      </c>
    </row>
    <row r="26" spans="1:12" ht="18.75" customHeight="1" x14ac:dyDescent="0.4">
      <c r="A26" s="6" t="s">
        <v>11</v>
      </c>
      <c r="B26" s="5" t="s">
        <v>72</v>
      </c>
      <c r="C26" s="9" t="s">
        <v>47</v>
      </c>
      <c r="D26" s="5">
        <v>4008</v>
      </c>
      <c r="E26" s="9">
        <f t="shared" si="0"/>
        <v>1432</v>
      </c>
      <c r="F26" s="5">
        <v>70</v>
      </c>
      <c r="G26" s="5">
        <f t="shared" si="1"/>
        <v>1362</v>
      </c>
      <c r="H26" s="5">
        <v>40</v>
      </c>
      <c r="I26" s="4">
        <f t="shared" si="2"/>
        <v>1002.4</v>
      </c>
      <c r="K26" s="11">
        <v>125</v>
      </c>
      <c r="L26" s="11">
        <v>1237</v>
      </c>
    </row>
    <row r="27" spans="1:12" ht="18.75" customHeight="1" x14ac:dyDescent="0.4">
      <c r="A27" s="6" t="s">
        <v>11</v>
      </c>
      <c r="B27" s="5" t="s">
        <v>72</v>
      </c>
      <c r="C27" s="9" t="s">
        <v>16</v>
      </c>
      <c r="D27" s="5">
        <v>429</v>
      </c>
      <c r="E27" s="9">
        <f t="shared" si="0"/>
        <v>118</v>
      </c>
      <c r="F27" s="5">
        <v>118</v>
      </c>
      <c r="G27" s="5">
        <f t="shared" si="1"/>
        <v>0</v>
      </c>
      <c r="H27" s="5">
        <v>61</v>
      </c>
      <c r="I27" s="4">
        <f t="shared" si="2"/>
        <v>82.6</v>
      </c>
      <c r="K27" s="11">
        <v>0</v>
      </c>
      <c r="L27" s="11">
        <v>0</v>
      </c>
    </row>
    <row r="28" spans="1:12" ht="18.75" customHeight="1" x14ac:dyDescent="0.4">
      <c r="A28" s="6" t="s">
        <v>11</v>
      </c>
      <c r="B28" s="5" t="s">
        <v>72</v>
      </c>
      <c r="C28" s="9" t="s">
        <v>17</v>
      </c>
      <c r="D28" s="5">
        <v>2924</v>
      </c>
      <c r="E28" s="9">
        <f t="shared" si="0"/>
        <v>1052</v>
      </c>
      <c r="F28" s="5">
        <v>275</v>
      </c>
      <c r="G28" s="5">
        <f t="shared" si="1"/>
        <v>777</v>
      </c>
      <c r="H28" s="5">
        <v>42</v>
      </c>
      <c r="I28" s="4">
        <f t="shared" si="2"/>
        <v>736.4</v>
      </c>
      <c r="K28" s="11">
        <v>603</v>
      </c>
      <c r="L28" s="11">
        <v>174</v>
      </c>
    </row>
    <row r="29" spans="1:12" ht="18.75" customHeight="1" x14ac:dyDescent="0.4">
      <c r="A29" s="6" t="s">
        <v>11</v>
      </c>
      <c r="B29" s="5" t="s">
        <v>72</v>
      </c>
      <c r="C29" s="9" t="s">
        <v>18</v>
      </c>
      <c r="D29" s="5">
        <v>279</v>
      </c>
      <c r="E29" s="9">
        <f t="shared" si="0"/>
        <v>95</v>
      </c>
      <c r="F29" s="5">
        <v>77</v>
      </c>
      <c r="G29" s="5">
        <f t="shared" si="1"/>
        <v>18</v>
      </c>
      <c r="H29" s="5">
        <v>73</v>
      </c>
      <c r="I29" s="4">
        <f t="shared" si="2"/>
        <v>66.5</v>
      </c>
      <c r="K29" s="11">
        <v>3</v>
      </c>
      <c r="L29" s="11">
        <v>15</v>
      </c>
    </row>
    <row r="30" spans="1:12" ht="18.75" customHeight="1" x14ac:dyDescent="0.4">
      <c r="A30" s="6" t="s">
        <v>11</v>
      </c>
      <c r="B30" s="5" t="s">
        <v>72</v>
      </c>
      <c r="C30" s="9" t="s">
        <v>19</v>
      </c>
      <c r="D30" s="5">
        <v>2701</v>
      </c>
      <c r="E30" s="9">
        <f t="shared" si="0"/>
        <v>991</v>
      </c>
      <c r="F30" s="5">
        <v>410</v>
      </c>
      <c r="G30" s="5">
        <f t="shared" si="1"/>
        <v>581</v>
      </c>
      <c r="H30" s="5">
        <v>29</v>
      </c>
      <c r="I30" s="4">
        <f t="shared" si="2"/>
        <v>693.69999999999993</v>
      </c>
      <c r="K30" s="11">
        <v>11</v>
      </c>
      <c r="L30" s="11">
        <v>570</v>
      </c>
    </row>
    <row r="31" spans="1:12" ht="18.75" customHeight="1" x14ac:dyDescent="0.4">
      <c r="A31" s="6" t="s">
        <v>11</v>
      </c>
      <c r="B31" s="5" t="s">
        <v>72</v>
      </c>
      <c r="C31" s="9" t="s">
        <v>20</v>
      </c>
      <c r="D31" s="5">
        <v>945</v>
      </c>
      <c r="E31" s="9">
        <f t="shared" si="0"/>
        <v>371</v>
      </c>
      <c r="F31" s="5">
        <v>261</v>
      </c>
      <c r="G31" s="5">
        <f t="shared" si="1"/>
        <v>110</v>
      </c>
      <c r="H31" s="5">
        <v>23</v>
      </c>
      <c r="I31" s="4">
        <f t="shared" si="2"/>
        <v>259.7</v>
      </c>
      <c r="K31" s="11">
        <v>0</v>
      </c>
      <c r="L31" s="11">
        <v>110</v>
      </c>
    </row>
    <row r="32" spans="1:12" ht="18.75" customHeight="1" x14ac:dyDescent="0.4">
      <c r="A32" s="6" t="s">
        <v>11</v>
      </c>
      <c r="B32" s="5" t="s">
        <v>72</v>
      </c>
      <c r="C32" s="9" t="s">
        <v>48</v>
      </c>
      <c r="D32" s="5">
        <v>1158</v>
      </c>
      <c r="E32" s="9">
        <f t="shared" si="0"/>
        <v>410</v>
      </c>
      <c r="F32" s="5">
        <v>294</v>
      </c>
      <c r="G32" s="5">
        <f t="shared" si="1"/>
        <v>116</v>
      </c>
      <c r="H32" s="5">
        <v>21</v>
      </c>
      <c r="I32" s="4">
        <f t="shared" si="2"/>
        <v>287</v>
      </c>
      <c r="K32" s="11">
        <v>0</v>
      </c>
      <c r="L32" s="11">
        <v>116</v>
      </c>
    </row>
    <row r="33" spans="1:12" ht="18.75" customHeight="1" x14ac:dyDescent="0.4">
      <c r="A33" s="6" t="s">
        <v>11</v>
      </c>
      <c r="B33" s="5" t="s">
        <v>72</v>
      </c>
      <c r="C33" s="9" t="s">
        <v>49</v>
      </c>
      <c r="D33" s="5">
        <v>465</v>
      </c>
      <c r="E33" s="9">
        <f t="shared" si="0"/>
        <v>134</v>
      </c>
      <c r="F33" s="5">
        <v>122</v>
      </c>
      <c r="G33" s="5">
        <f t="shared" si="1"/>
        <v>12</v>
      </c>
      <c r="H33" s="5">
        <v>15</v>
      </c>
      <c r="I33" s="4">
        <f t="shared" si="2"/>
        <v>93.8</v>
      </c>
      <c r="K33" s="11">
        <v>0</v>
      </c>
      <c r="L33" s="11">
        <v>12</v>
      </c>
    </row>
    <row r="34" spans="1:12" ht="18.75" customHeight="1" x14ac:dyDescent="0.4">
      <c r="A34" s="6" t="s">
        <v>11</v>
      </c>
      <c r="B34" s="5" t="s">
        <v>72</v>
      </c>
      <c r="C34" s="9" t="s">
        <v>50</v>
      </c>
      <c r="D34" s="5">
        <v>116</v>
      </c>
      <c r="E34" s="9">
        <f t="shared" si="0"/>
        <v>0</v>
      </c>
      <c r="F34" s="5" t="s">
        <v>12</v>
      </c>
      <c r="G34" s="5">
        <f t="shared" si="1"/>
        <v>0</v>
      </c>
      <c r="H34" s="5">
        <v>4</v>
      </c>
      <c r="I34" s="4">
        <f t="shared" ref="I34:I60" si="3">SUM(E34*0.7)</f>
        <v>0</v>
      </c>
      <c r="K34" s="11">
        <v>0</v>
      </c>
      <c r="L34" s="11">
        <v>0</v>
      </c>
    </row>
    <row r="35" spans="1:12" ht="18.75" customHeight="1" x14ac:dyDescent="0.4">
      <c r="A35" s="6" t="s">
        <v>11</v>
      </c>
      <c r="B35" s="5" t="s">
        <v>72</v>
      </c>
      <c r="C35" s="9" t="s">
        <v>51</v>
      </c>
      <c r="D35" s="5">
        <v>2758</v>
      </c>
      <c r="E35" s="9">
        <f t="shared" si="0"/>
        <v>999</v>
      </c>
      <c r="F35" s="5">
        <v>689</v>
      </c>
      <c r="G35" s="5">
        <f t="shared" si="1"/>
        <v>310</v>
      </c>
      <c r="H35" s="5">
        <v>35</v>
      </c>
      <c r="I35" s="4">
        <f t="shared" si="3"/>
        <v>699.3</v>
      </c>
      <c r="K35" s="11">
        <v>4</v>
      </c>
      <c r="L35" s="11">
        <v>306</v>
      </c>
    </row>
    <row r="36" spans="1:12" ht="18.75" customHeight="1" x14ac:dyDescent="0.4">
      <c r="A36" s="6" t="s">
        <v>11</v>
      </c>
      <c r="B36" s="5" t="s">
        <v>72</v>
      </c>
      <c r="C36" s="9" t="s">
        <v>52</v>
      </c>
      <c r="D36" s="5">
        <v>3507</v>
      </c>
      <c r="E36" s="9">
        <f t="shared" si="0"/>
        <v>1264</v>
      </c>
      <c r="F36" s="5">
        <v>501</v>
      </c>
      <c r="G36" s="5">
        <f t="shared" si="1"/>
        <v>763</v>
      </c>
      <c r="H36" s="5">
        <v>46</v>
      </c>
      <c r="I36" s="4">
        <f t="shared" si="3"/>
        <v>884.8</v>
      </c>
      <c r="K36" s="11">
        <v>277</v>
      </c>
      <c r="L36" s="11">
        <v>486</v>
      </c>
    </row>
    <row r="37" spans="1:12" ht="18.75" customHeight="1" x14ac:dyDescent="0.4">
      <c r="A37" s="6" t="s">
        <v>11</v>
      </c>
      <c r="B37" s="5" t="s">
        <v>72</v>
      </c>
      <c r="C37" s="9" t="s">
        <v>53</v>
      </c>
      <c r="D37" s="5">
        <v>2335</v>
      </c>
      <c r="E37" s="9">
        <f t="shared" si="0"/>
        <v>989</v>
      </c>
      <c r="F37" s="5">
        <v>556</v>
      </c>
      <c r="G37" s="5">
        <f t="shared" si="1"/>
        <v>433</v>
      </c>
      <c r="H37" s="5">
        <v>61</v>
      </c>
      <c r="I37" s="4">
        <f t="shared" si="3"/>
        <v>692.3</v>
      </c>
      <c r="K37" s="11">
        <v>19</v>
      </c>
      <c r="L37" s="11">
        <v>414</v>
      </c>
    </row>
    <row r="38" spans="1:12" ht="18.75" customHeight="1" x14ac:dyDescent="0.4">
      <c r="A38" s="6" t="s">
        <v>11</v>
      </c>
      <c r="B38" s="5" t="s">
        <v>72</v>
      </c>
      <c r="C38" s="9" t="s">
        <v>54</v>
      </c>
      <c r="D38" s="5">
        <v>762</v>
      </c>
      <c r="E38" s="9">
        <f t="shared" si="0"/>
        <v>289</v>
      </c>
      <c r="F38" s="5">
        <v>204</v>
      </c>
      <c r="G38" s="5">
        <f t="shared" si="1"/>
        <v>85</v>
      </c>
      <c r="H38" s="5">
        <v>8</v>
      </c>
      <c r="I38" s="4">
        <f t="shared" si="3"/>
        <v>202.29999999999998</v>
      </c>
      <c r="K38" s="11">
        <v>0</v>
      </c>
      <c r="L38" s="11">
        <v>85</v>
      </c>
    </row>
    <row r="39" spans="1:12" ht="18.75" customHeight="1" x14ac:dyDescent="0.4">
      <c r="A39" s="6" t="s">
        <v>11</v>
      </c>
      <c r="B39" s="5" t="s">
        <v>72</v>
      </c>
      <c r="C39" s="9" t="s">
        <v>21</v>
      </c>
      <c r="D39" s="5">
        <v>1842</v>
      </c>
      <c r="E39" s="9">
        <f t="shared" si="0"/>
        <v>662</v>
      </c>
      <c r="F39" s="5">
        <v>605</v>
      </c>
      <c r="G39" s="5">
        <f t="shared" si="1"/>
        <v>57</v>
      </c>
      <c r="H39" s="5">
        <v>19</v>
      </c>
      <c r="I39" s="4">
        <f t="shared" si="3"/>
        <v>463.4</v>
      </c>
      <c r="K39" s="11">
        <v>11</v>
      </c>
      <c r="L39" s="11">
        <v>46</v>
      </c>
    </row>
    <row r="40" spans="1:12" ht="18.75" customHeight="1" x14ac:dyDescent="0.4">
      <c r="A40" s="6" t="s">
        <v>11</v>
      </c>
      <c r="B40" s="5" t="s">
        <v>72</v>
      </c>
      <c r="C40" s="9" t="s">
        <v>55</v>
      </c>
      <c r="D40" s="5">
        <v>2501</v>
      </c>
      <c r="E40" s="9">
        <f t="shared" si="0"/>
        <v>914</v>
      </c>
      <c r="F40" s="5">
        <v>716</v>
      </c>
      <c r="G40" s="5">
        <f t="shared" si="1"/>
        <v>198</v>
      </c>
      <c r="H40" s="5">
        <v>34</v>
      </c>
      <c r="I40" s="4">
        <f t="shared" si="3"/>
        <v>639.79999999999995</v>
      </c>
      <c r="K40" s="11">
        <v>37</v>
      </c>
      <c r="L40" s="11">
        <v>161</v>
      </c>
    </row>
    <row r="41" spans="1:12" ht="18.75" customHeight="1" x14ac:dyDescent="0.4">
      <c r="A41" s="6" t="s">
        <v>11</v>
      </c>
      <c r="B41" s="5" t="s">
        <v>72</v>
      </c>
      <c r="C41" s="9" t="s">
        <v>56</v>
      </c>
      <c r="D41" s="5">
        <v>678</v>
      </c>
      <c r="E41" s="9">
        <f t="shared" si="0"/>
        <v>218</v>
      </c>
      <c r="F41" s="5">
        <v>202</v>
      </c>
      <c r="G41" s="5">
        <f t="shared" si="1"/>
        <v>16</v>
      </c>
      <c r="H41" s="5">
        <v>27</v>
      </c>
      <c r="I41" s="4">
        <f t="shared" si="3"/>
        <v>152.6</v>
      </c>
      <c r="K41" s="11">
        <v>16</v>
      </c>
      <c r="L41" s="11">
        <v>0</v>
      </c>
    </row>
    <row r="42" spans="1:12" ht="18.75" customHeight="1" x14ac:dyDescent="0.4">
      <c r="A42" s="6" t="s">
        <v>11</v>
      </c>
      <c r="B42" s="5" t="s">
        <v>72</v>
      </c>
      <c r="C42" s="9" t="s">
        <v>22</v>
      </c>
      <c r="D42" s="5">
        <v>2</v>
      </c>
      <c r="E42" s="9">
        <f t="shared" si="0"/>
        <v>0</v>
      </c>
      <c r="F42" s="5" t="s">
        <v>12</v>
      </c>
      <c r="G42" s="5">
        <f t="shared" si="1"/>
        <v>0</v>
      </c>
      <c r="H42" s="5">
        <v>26</v>
      </c>
      <c r="I42" s="4">
        <f t="shared" si="3"/>
        <v>0</v>
      </c>
      <c r="K42" s="11">
        <v>0</v>
      </c>
      <c r="L42" s="11">
        <v>0</v>
      </c>
    </row>
    <row r="43" spans="1:12" ht="18.75" customHeight="1" x14ac:dyDescent="0.4">
      <c r="A43" s="6" t="s">
        <v>11</v>
      </c>
      <c r="B43" s="5" t="s">
        <v>72</v>
      </c>
      <c r="C43" s="9" t="s">
        <v>57</v>
      </c>
      <c r="D43" s="5">
        <v>2472</v>
      </c>
      <c r="E43" s="9">
        <f t="shared" si="0"/>
        <v>950</v>
      </c>
      <c r="F43" s="5">
        <v>372</v>
      </c>
      <c r="G43" s="5">
        <f t="shared" si="1"/>
        <v>578</v>
      </c>
      <c r="H43" s="5">
        <v>61</v>
      </c>
      <c r="I43" s="4">
        <f t="shared" si="3"/>
        <v>665</v>
      </c>
      <c r="K43" s="11">
        <v>49</v>
      </c>
      <c r="L43" s="11">
        <v>529</v>
      </c>
    </row>
    <row r="44" spans="1:12" ht="18.75" customHeight="1" x14ac:dyDescent="0.4">
      <c r="A44" s="6" t="s">
        <v>11</v>
      </c>
      <c r="B44" s="5" t="s">
        <v>72</v>
      </c>
      <c r="C44" s="9" t="s">
        <v>58</v>
      </c>
      <c r="D44" s="5">
        <v>2207</v>
      </c>
      <c r="E44" s="9">
        <f t="shared" si="0"/>
        <v>889</v>
      </c>
      <c r="F44" s="5">
        <v>128</v>
      </c>
      <c r="G44" s="5">
        <f t="shared" si="1"/>
        <v>761</v>
      </c>
      <c r="H44" s="5">
        <v>43</v>
      </c>
      <c r="I44" s="4">
        <f t="shared" si="3"/>
        <v>622.29999999999995</v>
      </c>
      <c r="K44" s="11">
        <v>6</v>
      </c>
      <c r="L44" s="11">
        <v>755</v>
      </c>
    </row>
    <row r="45" spans="1:12" ht="18.75" customHeight="1" x14ac:dyDescent="0.4">
      <c r="A45" s="6" t="s">
        <v>11</v>
      </c>
      <c r="B45" s="5" t="s">
        <v>72</v>
      </c>
      <c r="C45" s="9" t="s">
        <v>59</v>
      </c>
      <c r="D45" s="5">
        <v>1940</v>
      </c>
      <c r="E45" s="9">
        <f t="shared" si="0"/>
        <v>628</v>
      </c>
      <c r="F45" s="5">
        <v>493</v>
      </c>
      <c r="G45" s="5">
        <f t="shared" si="1"/>
        <v>135</v>
      </c>
      <c r="H45" s="5">
        <v>27</v>
      </c>
      <c r="I45" s="4">
        <f t="shared" si="3"/>
        <v>439.59999999999997</v>
      </c>
      <c r="K45" s="11">
        <v>3</v>
      </c>
      <c r="L45" s="11">
        <v>132</v>
      </c>
    </row>
    <row r="46" spans="1:12" ht="18.75" customHeight="1" x14ac:dyDescent="0.4">
      <c r="A46" s="6" t="s">
        <v>11</v>
      </c>
      <c r="B46" s="5" t="s">
        <v>72</v>
      </c>
      <c r="C46" s="9" t="s">
        <v>60</v>
      </c>
      <c r="D46" s="5">
        <v>2824</v>
      </c>
      <c r="E46" s="9">
        <f t="shared" si="0"/>
        <v>1093</v>
      </c>
      <c r="F46" s="5">
        <v>612</v>
      </c>
      <c r="G46" s="5">
        <f t="shared" si="1"/>
        <v>481</v>
      </c>
      <c r="H46" s="5">
        <v>49</v>
      </c>
      <c r="I46" s="4">
        <f t="shared" si="3"/>
        <v>765.09999999999991</v>
      </c>
      <c r="K46" s="11">
        <v>167</v>
      </c>
      <c r="L46" s="11">
        <v>314</v>
      </c>
    </row>
    <row r="47" spans="1:12" ht="18.75" customHeight="1" x14ac:dyDescent="0.4">
      <c r="A47" s="6" t="s">
        <v>11</v>
      </c>
      <c r="B47" s="5" t="s">
        <v>72</v>
      </c>
      <c r="C47" s="9" t="s">
        <v>61</v>
      </c>
      <c r="D47" s="5">
        <v>3426</v>
      </c>
      <c r="E47" s="9">
        <f t="shared" si="0"/>
        <v>1262</v>
      </c>
      <c r="F47" s="5">
        <v>795</v>
      </c>
      <c r="G47" s="5">
        <f t="shared" si="1"/>
        <v>467</v>
      </c>
      <c r="H47" s="5">
        <v>68</v>
      </c>
      <c r="I47" s="4">
        <f t="shared" si="3"/>
        <v>883.4</v>
      </c>
      <c r="K47" s="11">
        <v>239</v>
      </c>
      <c r="L47" s="11">
        <v>228</v>
      </c>
    </row>
    <row r="48" spans="1:12" ht="18.75" customHeight="1" x14ac:dyDescent="0.4">
      <c r="A48" s="6" t="s">
        <v>11</v>
      </c>
      <c r="B48" s="5" t="s">
        <v>72</v>
      </c>
      <c r="C48" s="9" t="s">
        <v>62</v>
      </c>
      <c r="D48" s="5">
        <v>4355</v>
      </c>
      <c r="E48" s="9">
        <f t="shared" si="0"/>
        <v>1721</v>
      </c>
      <c r="F48" s="5">
        <v>479</v>
      </c>
      <c r="G48" s="5">
        <f t="shared" si="1"/>
        <v>1242</v>
      </c>
      <c r="H48" s="5">
        <v>79</v>
      </c>
      <c r="I48" s="4">
        <f t="shared" si="3"/>
        <v>1204.6999999999998</v>
      </c>
      <c r="K48" s="11">
        <v>56</v>
      </c>
      <c r="L48" s="11">
        <v>1186</v>
      </c>
    </row>
    <row r="49" spans="1:12" ht="18.75" customHeight="1" x14ac:dyDescent="0.4">
      <c r="A49" s="6" t="s">
        <v>11</v>
      </c>
      <c r="B49" s="5" t="s">
        <v>72</v>
      </c>
      <c r="C49" s="9" t="s">
        <v>63</v>
      </c>
      <c r="D49" s="5">
        <v>1931</v>
      </c>
      <c r="E49" s="9">
        <f t="shared" si="0"/>
        <v>719</v>
      </c>
      <c r="F49" s="5">
        <v>285</v>
      </c>
      <c r="G49" s="5">
        <f t="shared" si="1"/>
        <v>434</v>
      </c>
      <c r="H49" s="5">
        <v>53</v>
      </c>
      <c r="I49" s="4">
        <f t="shared" si="3"/>
        <v>503.29999999999995</v>
      </c>
      <c r="K49" s="11">
        <v>0</v>
      </c>
      <c r="L49" s="11">
        <v>434</v>
      </c>
    </row>
    <row r="50" spans="1:12" ht="18.75" customHeight="1" x14ac:dyDescent="0.4">
      <c r="A50" s="6" t="s">
        <v>11</v>
      </c>
      <c r="B50" s="5" t="s">
        <v>72</v>
      </c>
      <c r="C50" s="9" t="s">
        <v>64</v>
      </c>
      <c r="D50" s="5">
        <v>3087</v>
      </c>
      <c r="E50" s="9">
        <f t="shared" si="0"/>
        <v>1073</v>
      </c>
      <c r="F50" s="5">
        <v>789</v>
      </c>
      <c r="G50" s="5">
        <f t="shared" si="1"/>
        <v>284</v>
      </c>
      <c r="H50" s="5">
        <v>73</v>
      </c>
      <c r="I50" s="4">
        <f t="shared" si="3"/>
        <v>751.09999999999991</v>
      </c>
      <c r="K50" s="11">
        <v>50</v>
      </c>
      <c r="L50" s="11">
        <v>234</v>
      </c>
    </row>
    <row r="51" spans="1:12" ht="18.75" customHeight="1" x14ac:dyDescent="0.4">
      <c r="A51" s="6" t="s">
        <v>11</v>
      </c>
      <c r="B51" s="5" t="s">
        <v>72</v>
      </c>
      <c r="C51" s="9" t="s">
        <v>23</v>
      </c>
      <c r="D51" s="5">
        <v>2274</v>
      </c>
      <c r="E51" s="9">
        <f t="shared" si="0"/>
        <v>804</v>
      </c>
      <c r="F51" s="5">
        <v>568</v>
      </c>
      <c r="G51" s="5">
        <f t="shared" si="1"/>
        <v>236</v>
      </c>
      <c r="H51" s="5">
        <v>57</v>
      </c>
      <c r="I51" s="4">
        <f t="shared" si="3"/>
        <v>562.79999999999995</v>
      </c>
      <c r="K51" s="11">
        <v>5</v>
      </c>
      <c r="L51" s="11">
        <v>231</v>
      </c>
    </row>
    <row r="52" spans="1:12" ht="18.75" customHeight="1" x14ac:dyDescent="0.4">
      <c r="A52" s="6" t="s">
        <v>11</v>
      </c>
      <c r="B52" s="5" t="s">
        <v>72</v>
      </c>
      <c r="C52" s="9" t="s">
        <v>65</v>
      </c>
      <c r="D52" s="5">
        <v>1347</v>
      </c>
      <c r="E52" s="9">
        <f t="shared" si="0"/>
        <v>599</v>
      </c>
      <c r="F52" s="5">
        <v>216</v>
      </c>
      <c r="G52" s="5">
        <f t="shared" si="1"/>
        <v>383</v>
      </c>
      <c r="H52" s="5">
        <v>36</v>
      </c>
      <c r="I52" s="4">
        <f t="shared" si="3"/>
        <v>419.29999999999995</v>
      </c>
      <c r="K52" s="11">
        <v>5</v>
      </c>
      <c r="L52" s="11">
        <v>378</v>
      </c>
    </row>
    <row r="53" spans="1:12" ht="18.75" customHeight="1" x14ac:dyDescent="0.4">
      <c r="A53" s="6" t="s">
        <v>11</v>
      </c>
      <c r="B53" s="5" t="s">
        <v>72</v>
      </c>
      <c r="C53" s="9" t="s">
        <v>66</v>
      </c>
      <c r="D53" s="5">
        <v>1525</v>
      </c>
      <c r="E53" s="9">
        <f t="shared" si="0"/>
        <v>575</v>
      </c>
      <c r="F53" s="5">
        <v>363</v>
      </c>
      <c r="G53" s="5">
        <f t="shared" si="1"/>
        <v>212</v>
      </c>
      <c r="H53" s="5">
        <v>13</v>
      </c>
      <c r="I53" s="4">
        <f t="shared" si="3"/>
        <v>402.5</v>
      </c>
      <c r="K53" s="11">
        <v>4</v>
      </c>
      <c r="L53" s="11">
        <v>208</v>
      </c>
    </row>
    <row r="54" spans="1:12" ht="18.75" customHeight="1" x14ac:dyDescent="0.4">
      <c r="A54" s="6" t="s">
        <v>11</v>
      </c>
      <c r="B54" s="5" t="s">
        <v>72</v>
      </c>
      <c r="C54" s="9" t="s">
        <v>67</v>
      </c>
      <c r="D54" s="5">
        <v>1177</v>
      </c>
      <c r="E54" s="9">
        <f t="shared" si="0"/>
        <v>483</v>
      </c>
      <c r="F54" s="5">
        <v>262</v>
      </c>
      <c r="G54" s="5">
        <f t="shared" si="1"/>
        <v>221</v>
      </c>
      <c r="H54" s="5">
        <v>21</v>
      </c>
      <c r="I54" s="4">
        <f t="shared" si="3"/>
        <v>338.09999999999997</v>
      </c>
      <c r="K54" s="11">
        <v>1</v>
      </c>
      <c r="L54" s="11">
        <v>220</v>
      </c>
    </row>
    <row r="55" spans="1:12" ht="18.75" customHeight="1" x14ac:dyDescent="0.4">
      <c r="A55" s="6" t="s">
        <v>11</v>
      </c>
      <c r="B55" s="5" t="s">
        <v>72</v>
      </c>
      <c r="C55" s="9" t="s">
        <v>68</v>
      </c>
      <c r="D55" s="5">
        <v>1312</v>
      </c>
      <c r="E55" s="9">
        <f t="shared" si="0"/>
        <v>570</v>
      </c>
      <c r="F55" s="5">
        <v>294</v>
      </c>
      <c r="G55" s="5">
        <f t="shared" si="1"/>
        <v>276</v>
      </c>
      <c r="H55" s="5">
        <v>35</v>
      </c>
      <c r="I55" s="4">
        <f t="shared" si="3"/>
        <v>399</v>
      </c>
      <c r="K55" s="11">
        <v>0</v>
      </c>
      <c r="L55" s="11">
        <v>276</v>
      </c>
    </row>
    <row r="56" spans="1:12" ht="18.75" customHeight="1" x14ac:dyDescent="0.4">
      <c r="A56" s="6" t="s">
        <v>11</v>
      </c>
      <c r="B56" s="5" t="s">
        <v>72</v>
      </c>
      <c r="C56" s="9" t="s">
        <v>69</v>
      </c>
      <c r="D56" s="5">
        <v>1343</v>
      </c>
      <c r="E56" s="9">
        <f t="shared" si="0"/>
        <v>456</v>
      </c>
      <c r="F56" s="5">
        <v>354</v>
      </c>
      <c r="G56" s="5">
        <f t="shared" si="1"/>
        <v>102</v>
      </c>
      <c r="H56" s="5">
        <v>10</v>
      </c>
      <c r="I56" s="4">
        <f t="shared" si="3"/>
        <v>319.2</v>
      </c>
      <c r="K56" s="11">
        <v>2</v>
      </c>
      <c r="L56" s="11">
        <v>100</v>
      </c>
    </row>
    <row r="57" spans="1:12" ht="18.75" customHeight="1" x14ac:dyDescent="0.4">
      <c r="A57" s="6" t="s">
        <v>11</v>
      </c>
      <c r="B57" s="5" t="s">
        <v>72</v>
      </c>
      <c r="C57" s="9" t="s">
        <v>70</v>
      </c>
      <c r="D57" s="5">
        <v>1053</v>
      </c>
      <c r="E57" s="9">
        <f t="shared" si="0"/>
        <v>453</v>
      </c>
      <c r="F57" s="5">
        <v>289</v>
      </c>
      <c r="G57" s="5">
        <f t="shared" si="1"/>
        <v>164</v>
      </c>
      <c r="H57" s="5">
        <v>9</v>
      </c>
      <c r="I57" s="4">
        <f t="shared" si="3"/>
        <v>317.09999999999997</v>
      </c>
      <c r="K57" s="11">
        <v>5</v>
      </c>
      <c r="L57" s="11">
        <v>159</v>
      </c>
    </row>
    <row r="58" spans="1:12" ht="18.75" customHeight="1" x14ac:dyDescent="0.4">
      <c r="A58" s="6" t="s">
        <v>11</v>
      </c>
      <c r="B58" s="5" t="s">
        <v>72</v>
      </c>
      <c r="C58" s="9" t="s">
        <v>71</v>
      </c>
      <c r="D58" s="5">
        <v>1731</v>
      </c>
      <c r="E58" s="9">
        <f t="shared" si="0"/>
        <v>636</v>
      </c>
      <c r="F58" s="5">
        <v>518</v>
      </c>
      <c r="G58" s="5">
        <f t="shared" si="1"/>
        <v>118</v>
      </c>
      <c r="H58" s="5">
        <v>16</v>
      </c>
      <c r="I58" s="4">
        <f t="shared" si="3"/>
        <v>445.2</v>
      </c>
      <c r="K58" s="11">
        <v>11</v>
      </c>
      <c r="L58" s="11">
        <v>107</v>
      </c>
    </row>
    <row r="59" spans="1:12" ht="18.75" customHeight="1" x14ac:dyDescent="0.4">
      <c r="A59" s="6" t="s">
        <v>11</v>
      </c>
      <c r="B59" s="5" t="s">
        <v>72</v>
      </c>
      <c r="C59" s="9" t="s">
        <v>24</v>
      </c>
      <c r="D59" s="5">
        <v>2067</v>
      </c>
      <c r="E59" s="9">
        <f t="shared" si="0"/>
        <v>835</v>
      </c>
      <c r="F59" s="5">
        <v>354</v>
      </c>
      <c r="G59" s="5">
        <f t="shared" si="1"/>
        <v>481</v>
      </c>
      <c r="H59" s="5">
        <v>61</v>
      </c>
      <c r="I59" s="4">
        <f t="shared" si="3"/>
        <v>584.5</v>
      </c>
      <c r="K59" s="11">
        <v>216</v>
      </c>
      <c r="L59" s="11">
        <v>265</v>
      </c>
    </row>
    <row r="60" spans="1:12" ht="18.75" customHeight="1" x14ac:dyDescent="0.4">
      <c r="A60" s="6" t="s">
        <v>11</v>
      </c>
      <c r="B60" s="5" t="s">
        <v>72</v>
      </c>
      <c r="C60" s="9" t="s">
        <v>25</v>
      </c>
      <c r="D60" s="5">
        <v>600</v>
      </c>
      <c r="E60" s="9">
        <f t="shared" si="0"/>
        <v>200</v>
      </c>
      <c r="F60" s="5">
        <v>200</v>
      </c>
      <c r="G60" s="5">
        <f>SUM(K60:L60)</f>
        <v>0</v>
      </c>
      <c r="H60" s="5">
        <v>5</v>
      </c>
      <c r="I60" s="4">
        <f t="shared" si="3"/>
        <v>140</v>
      </c>
      <c r="K60" s="11">
        <v>0</v>
      </c>
      <c r="L60" s="11">
        <v>0</v>
      </c>
    </row>
    <row r="61" spans="1:12" ht="18.75" customHeight="1" x14ac:dyDescent="0.4">
      <c r="A61" s="13" t="s">
        <v>9</v>
      </c>
      <c r="B61" s="14"/>
      <c r="C61" s="15"/>
      <c r="D61" s="7">
        <f>SUM(D2:D60)</f>
        <v>126913</v>
      </c>
      <c r="E61" s="7">
        <f t="shared" ref="E61:I61" si="4">SUM(E2:E60)</f>
        <v>47734</v>
      </c>
      <c r="F61" s="7">
        <f t="shared" si="4"/>
        <v>25291</v>
      </c>
      <c r="G61" s="7">
        <f t="shared" si="4"/>
        <v>22443</v>
      </c>
      <c r="H61" s="7">
        <f t="shared" si="4"/>
        <v>3053</v>
      </c>
      <c r="I61" s="7">
        <f t="shared" si="4"/>
        <v>33413.799999999988</v>
      </c>
      <c r="K61" s="11">
        <f>SUM(K2:K60)</f>
        <v>4392</v>
      </c>
      <c r="L61" s="11">
        <f>SUM(L2:L60)</f>
        <v>18051</v>
      </c>
    </row>
    <row r="62" spans="1:12" ht="48" customHeight="1" x14ac:dyDescent="0.4">
      <c r="A62" s="12" t="s">
        <v>6</v>
      </c>
      <c r="B62" s="12"/>
      <c r="C62" s="12"/>
      <c r="D62" s="12"/>
      <c r="E62" s="12"/>
      <c r="F62" s="12"/>
      <c r="G62" s="12"/>
      <c r="H62" s="12"/>
      <c r="I62" s="12"/>
    </row>
  </sheetData>
  <mergeCells count="2">
    <mergeCell ref="A62:I62"/>
    <mergeCell ref="A61:C6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横浜市瀬谷区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2018-01-30T06:08:08Z</dcterms:modified>
</cp:coreProperties>
</file>