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テラマップ\"/>
    </mc:Choice>
  </mc:AlternateContent>
  <bookViews>
    <workbookView xWindow="0" yWindow="0" windowWidth="28800" windowHeight="12825" xr2:uid="{00000000-000D-0000-FFFF-FFFF00000000}"/>
  </bookViews>
  <sheets>
    <sheet name="横浜市旭区" sheetId="4" r:id="rId1"/>
  </sheet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2" i="4" l="1"/>
  <c r="G62" i="4"/>
  <c r="G63" i="4"/>
  <c r="E63" i="4" s="1"/>
  <c r="G61" i="4"/>
  <c r="E64" i="4"/>
  <c r="E65" i="4"/>
  <c r="E66" i="4"/>
  <c r="E67" i="4"/>
  <c r="E68" i="4"/>
  <c r="E69" i="4"/>
  <c r="E70" i="4"/>
  <c r="E71" i="4"/>
  <c r="E72" i="4"/>
  <c r="E61" i="4"/>
  <c r="I2" i="4"/>
  <c r="G2" i="4"/>
  <c r="E2" i="4"/>
  <c r="E3" i="4" l="1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G3" i="4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4" i="4"/>
  <c r="G65" i="4"/>
  <c r="G66" i="4"/>
  <c r="G67" i="4"/>
  <c r="G68" i="4"/>
  <c r="G69" i="4"/>
  <c r="G70" i="4"/>
  <c r="G71" i="4"/>
  <c r="G72" i="4"/>
  <c r="L73" i="4"/>
  <c r="K73" i="4"/>
  <c r="I10" i="4" l="1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3" i="4"/>
  <c r="I64" i="4"/>
  <c r="I65" i="4"/>
  <c r="I66" i="4"/>
  <c r="I67" i="4"/>
  <c r="I68" i="4"/>
  <c r="I69" i="4"/>
  <c r="I70" i="4"/>
  <c r="I71" i="4"/>
  <c r="F62" i="4"/>
  <c r="D62" i="4"/>
  <c r="H73" i="4" l="1"/>
  <c r="I72" i="4" l="1"/>
  <c r="I3" i="4"/>
  <c r="I4" i="4"/>
  <c r="I5" i="4"/>
  <c r="I6" i="4"/>
  <c r="I7" i="4"/>
  <c r="I8" i="4"/>
  <c r="I9" i="4"/>
  <c r="D73" i="4"/>
  <c r="E73" i="4"/>
  <c r="F73" i="4"/>
  <c r="G73" i="4"/>
  <c r="I73" i="4" l="1"/>
</calcChain>
</file>

<file path=xl/sharedStrings.xml><?xml version="1.0" encoding="utf-8"?>
<sst xmlns="http://schemas.openxmlformats.org/spreadsheetml/2006/main" count="232" uniqueCount="88">
  <si>
    <t>都道府県</t>
  </si>
  <si>
    <t>市区町村</t>
  </si>
  <si>
    <t>町丁目名</t>
  </si>
  <si>
    <t>一般世帯数</t>
    <phoneticPr fontId="2"/>
  </si>
  <si>
    <t>人口総数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</si>
  <si>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</si>
  <si>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</si>
  <si>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</si>
  <si>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一戸建数</t>
    <phoneticPr fontId="2"/>
  </si>
  <si>
    <t>合計</t>
    <rPh sb="0" eb="2">
      <t>ゴウケイ</t>
    </rPh>
    <phoneticPr fontId="2"/>
  </si>
  <si>
    <t>事業所数</t>
    <rPh sb="0" eb="3">
      <t>ジギョウショ</t>
    </rPh>
    <rPh sb="3" eb="4">
      <t>スウ</t>
    </rPh>
    <phoneticPr fontId="2"/>
  </si>
  <si>
    <t>神奈川県</t>
    <rPh sb="0" eb="4">
      <t>カナガワケン</t>
    </rPh>
    <phoneticPr fontId="2"/>
  </si>
  <si>
    <t>-</t>
  </si>
  <si>
    <t>川島町</t>
  </si>
  <si>
    <t>西川島町</t>
  </si>
  <si>
    <t>左近山</t>
  </si>
  <si>
    <t>小高町</t>
  </si>
  <si>
    <t>三反田町</t>
  </si>
  <si>
    <t>白根町</t>
  </si>
  <si>
    <t>上白根町</t>
  </si>
  <si>
    <t>今宿町</t>
  </si>
  <si>
    <t>今宿東町</t>
  </si>
  <si>
    <t>今宿西町</t>
  </si>
  <si>
    <t>今宿南町</t>
  </si>
  <si>
    <t>都岡町</t>
  </si>
  <si>
    <t>川井宿町</t>
  </si>
  <si>
    <t>川井本町</t>
  </si>
  <si>
    <t>上川井町</t>
  </si>
  <si>
    <t>下川井町</t>
  </si>
  <si>
    <t>矢指町</t>
  </si>
  <si>
    <t>金が谷</t>
  </si>
  <si>
    <t>今川町</t>
  </si>
  <si>
    <t>四季美台</t>
  </si>
  <si>
    <t>本村町</t>
  </si>
  <si>
    <t>本宿町</t>
  </si>
  <si>
    <t>南本宿町</t>
  </si>
  <si>
    <t>大池町</t>
  </si>
  <si>
    <t>万騎が原</t>
  </si>
  <si>
    <t>柏町</t>
  </si>
  <si>
    <t>さちが丘</t>
  </si>
  <si>
    <t>東希望が丘</t>
  </si>
  <si>
    <t>中希望が丘</t>
  </si>
  <si>
    <t>南希望が丘</t>
  </si>
  <si>
    <t>善部町</t>
  </si>
  <si>
    <t>桐が作</t>
  </si>
  <si>
    <t>鶴ケ峰一丁目</t>
  </si>
  <si>
    <t>鶴ケ峰二丁目</t>
  </si>
  <si>
    <t>白根一丁目</t>
  </si>
  <si>
    <t>白根二丁目</t>
  </si>
  <si>
    <t>白根三丁目</t>
  </si>
  <si>
    <t>白根四丁目</t>
  </si>
  <si>
    <t>白根五丁目</t>
  </si>
  <si>
    <t>白根六丁目</t>
  </si>
  <si>
    <t>白根七丁目</t>
  </si>
  <si>
    <t>白根八丁目</t>
  </si>
  <si>
    <t>上白根一丁目</t>
  </si>
  <si>
    <t>上白根二丁目</t>
  </si>
  <si>
    <t>上白根三丁目</t>
  </si>
  <si>
    <t>中白根一丁目</t>
  </si>
  <si>
    <t>中白根二丁目</t>
  </si>
  <si>
    <t>中白根三丁目</t>
  </si>
  <si>
    <t>中白根四丁目</t>
  </si>
  <si>
    <t>鶴ケ峰本町一丁目</t>
  </si>
  <si>
    <t>鶴ケ峰本町二丁目</t>
  </si>
  <si>
    <t>鶴ケ峰本町三丁目</t>
  </si>
  <si>
    <t>若葉台一丁目</t>
  </si>
  <si>
    <t>若葉台二丁目</t>
  </si>
  <si>
    <t>若葉台三丁目</t>
  </si>
  <si>
    <t>若葉台四丁目</t>
  </si>
  <si>
    <t>金が谷一丁目</t>
  </si>
  <si>
    <t>金が谷二丁目</t>
  </si>
  <si>
    <t>笹野台一丁目</t>
  </si>
  <si>
    <t>笹野台二丁目</t>
  </si>
  <si>
    <t>笹野台三丁目</t>
  </si>
  <si>
    <t>笹野台四丁目</t>
  </si>
  <si>
    <t>二俣川１丁目</t>
  </si>
  <si>
    <t>二俣川２丁目</t>
  </si>
  <si>
    <t>中尾一丁目</t>
  </si>
  <si>
    <t>中尾二丁目</t>
  </si>
  <si>
    <t>中沢一丁目</t>
  </si>
  <si>
    <t>中沢二丁目</t>
  </si>
  <si>
    <t>中沢三丁目</t>
  </si>
  <si>
    <t>今宿一丁目</t>
  </si>
  <si>
    <t>今宿二丁目</t>
  </si>
  <si>
    <t>横浜市旭区</t>
    <phoneticPr fontId="2"/>
  </si>
  <si>
    <t>横浜市旭区</t>
    <phoneticPr fontId="2"/>
  </si>
  <si>
    <t>分譲集合住宅　　　　　　　　　　　　　　　　　　　世帯数</t>
    <phoneticPr fontId="2"/>
  </si>
  <si>
    <t>賃貸集合住宅　　　　　　　　　　　　　　　　　　　世帯数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</si>
</sst>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HGPｺﾞｼｯｸM"/>
      <family val="3"/>
      <charset val="128"/>
    </font>
    <font>
      <sz val="11"/>
      <color rgb="FF000000"/>
      <name val="HGPｺﾞｼｯｸM"/>
      <family val="3"/>
      <charset val="128"/>
    </font>
    <font>
      <sz val="11"/>
      <color rgb="FFFF0000"/>
      <name val="HGPｺﾞｼｯｸM"/>
      <family val="3"/>
      <charset val="128"/>
    </font>
    <font>
      <sz val="10"/>
      <color theme="1"/>
      <name val="HGPｺﾞｼｯｸM"/>
      <family val="3"/>
      <charset val="128"/>
    </font>
    <font>
      <sz val="1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7" fillId="2" borderId="1" xfId="0" applyNumberFormat="1" applyFont="1" applyFill="1" applyBorder="1" applyAlignment="1">
      <alignment horizontal="center" vertical="center"/>
    </xf>
    <xf numFmtId="176" fontId="8" fillId="2" borderId="1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 readingOrder="1"/>
    </xf>
    <xf numFmtId="176" fontId="1" fillId="3" borderId="1" xfId="0" applyNumberFormat="1" applyFont="1" applyFill="1" applyBorder="1" applyAlignment="1">
      <alignment horizontal="center" vertical="center"/>
    </xf>
    <xf numFmtId="176" fontId="5" fillId="3" borderId="1" xfId="0" applyNumberFormat="1" applyFont="1" applyFill="1" applyBorder="1" applyAlignment="1">
      <alignment horizontal="center" vertical="center" wrapText="1" readingOrder="1"/>
    </xf>
    <xf numFmtId="0" fontId="7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76" fontId="7" fillId="4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176" fontId="1" fillId="3" borderId="3" xfId="0" applyNumberFormat="1" applyFont="1" applyFill="1" applyBorder="1" applyAlignment="1">
      <alignment horizontal="center" vertical="center"/>
    </xf>
    <xf numFmtId="176" fontId="1" fillId="3" borderId="4" xfId="0" applyNumberFormat="1" applyFont="1" applyFill="1" applyBorder="1" applyAlignment="1">
      <alignment horizontal="center" vertical="center"/>
    </xf>
    <xf numFmtId="176" fontId="1" fillId="3" borderId="5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74"/>
  <sheetViews>
    <sheetView tabSelected="1" zoomScaleNormal="100" workbookViewId="0"/>
  </sheetViews>
  <sheetFormatPr defaultRowHeight="13.5" x14ac:dyDescent="0.4"/>
  <cols>
    <col min="1" max="1" width="10.625" style="1" customWidth="1"/>
    <col min="2" max="2" width="17.5" style="1" customWidth="1"/>
    <col min="3" max="3" width="25" style="1" customWidth="1"/>
    <col min="4" max="9" width="15.5" style="1" customWidth="1"/>
    <col min="10" max="10" width="5" style="1" customWidth="1"/>
    <col min="11" max="12" width="15.5" style="1" customWidth="1"/>
    <col min="13" max="16384" width="9" style="1"/>
  </cols>
  <sheetData>
    <row r="1" spans="1:12" s="8" customFormat="1" ht="33" customHeight="1" x14ac:dyDescent="0.4">
      <c r="A1" s="2" t="s">
        <v>0</v>
      </c>
      <c r="B1" s="2" t="s">
        <v>1</v>
      </c>
      <c r="C1" s="2" t="s">
        <v>2</v>
      </c>
      <c r="D1" s="2" t="s">
        <v>4</v>
      </c>
      <c r="E1" s="2" t="s">
        <v>3</v>
      </c>
      <c r="F1" s="2" t="s">
        <v>8</v>
      </c>
      <c r="G1" s="2" t="s">
        <v>5</v>
      </c>
      <c r="H1" s="2" t="s">
        <v>10</v>
      </c>
      <c r="I1" s="3" t="s">
        <v>7</v>
      </c>
      <c r="K1" s="10" t="s">
        <v>86</v>
      </c>
      <c r="L1" s="10" t="s">
        <v>87</v>
      </c>
    </row>
    <row r="2" spans="1:12" ht="18.75" customHeight="1" x14ac:dyDescent="0.4">
      <c r="A2" s="6" t="s">
        <v>11</v>
      </c>
      <c r="B2" s="5" t="s">
        <v>85</v>
      </c>
      <c r="C2" s="9" t="s">
        <v>13</v>
      </c>
      <c r="D2" s="5">
        <v>5903</v>
      </c>
      <c r="E2" s="9">
        <f>SUM(F2:G2)</f>
        <v>2140</v>
      </c>
      <c r="F2" s="5">
        <v>1670</v>
      </c>
      <c r="G2" s="5">
        <f>SUM(K2:L2)</f>
        <v>470</v>
      </c>
      <c r="H2" s="5">
        <v>81</v>
      </c>
      <c r="I2" s="4">
        <f>SUM(E2*0.7)</f>
        <v>1498</v>
      </c>
      <c r="K2" s="11">
        <v>113</v>
      </c>
      <c r="L2" s="11">
        <v>357</v>
      </c>
    </row>
    <row r="3" spans="1:12" ht="18.75" customHeight="1" x14ac:dyDescent="0.4">
      <c r="A3" s="6" t="s">
        <v>11</v>
      </c>
      <c r="B3" s="5" t="s">
        <v>84</v>
      </c>
      <c r="C3" s="9" t="s">
        <v>45</v>
      </c>
      <c r="D3" s="5">
        <v>5645</v>
      </c>
      <c r="E3" s="9">
        <f t="shared" ref="E3:E66" si="0">SUM(F3:G3)</f>
        <v>2462</v>
      </c>
      <c r="F3" s="5">
        <v>980</v>
      </c>
      <c r="G3" s="5">
        <f t="shared" ref="G2:G65" si="1">SUM(K3:L3)</f>
        <v>1482</v>
      </c>
      <c r="H3" s="5">
        <v>180</v>
      </c>
      <c r="I3" s="4">
        <f t="shared" ref="I2:I65" si="2">SUM(E3*0.7)</f>
        <v>1723.3999999999999</v>
      </c>
      <c r="K3" s="11">
        <v>255</v>
      </c>
      <c r="L3" s="11">
        <v>1227</v>
      </c>
    </row>
    <row r="4" spans="1:12" ht="18.75" customHeight="1" x14ac:dyDescent="0.4">
      <c r="A4" s="6" t="s">
        <v>11</v>
      </c>
      <c r="B4" s="5" t="s">
        <v>84</v>
      </c>
      <c r="C4" s="9" t="s">
        <v>46</v>
      </c>
      <c r="D4" s="5">
        <v>4231</v>
      </c>
      <c r="E4" s="9">
        <f t="shared" si="0"/>
        <v>1933</v>
      </c>
      <c r="F4" s="5">
        <v>657</v>
      </c>
      <c r="G4" s="5">
        <f t="shared" si="1"/>
        <v>1276</v>
      </c>
      <c r="H4" s="5">
        <v>163</v>
      </c>
      <c r="I4" s="4">
        <f t="shared" si="2"/>
        <v>1353.1</v>
      </c>
      <c r="K4" s="11">
        <v>602</v>
      </c>
      <c r="L4" s="11">
        <v>674</v>
      </c>
    </row>
    <row r="5" spans="1:12" ht="18.75" customHeight="1" x14ac:dyDescent="0.4">
      <c r="A5" s="6" t="s">
        <v>11</v>
      </c>
      <c r="B5" s="5" t="s">
        <v>84</v>
      </c>
      <c r="C5" s="9" t="s">
        <v>14</v>
      </c>
      <c r="D5" s="5">
        <v>3174</v>
      </c>
      <c r="E5" s="9">
        <f t="shared" si="0"/>
        <v>1189</v>
      </c>
      <c r="F5" s="5">
        <v>744</v>
      </c>
      <c r="G5" s="5">
        <f t="shared" si="1"/>
        <v>445</v>
      </c>
      <c r="H5" s="5">
        <v>73</v>
      </c>
      <c r="I5" s="4">
        <f t="shared" si="2"/>
        <v>832.3</v>
      </c>
      <c r="K5" s="11">
        <v>0</v>
      </c>
      <c r="L5" s="11">
        <v>445</v>
      </c>
    </row>
    <row r="6" spans="1:12" ht="18.75" customHeight="1" x14ac:dyDescent="0.4">
      <c r="A6" s="6" t="s">
        <v>11</v>
      </c>
      <c r="B6" s="5" t="s">
        <v>84</v>
      </c>
      <c r="C6" s="9" t="s">
        <v>15</v>
      </c>
      <c r="D6" s="5">
        <v>9727</v>
      </c>
      <c r="E6" s="9">
        <f t="shared" si="0"/>
        <v>4305</v>
      </c>
      <c r="F6" s="5">
        <v>3</v>
      </c>
      <c r="G6" s="5">
        <f t="shared" si="1"/>
        <v>4302</v>
      </c>
      <c r="H6" s="5">
        <v>65</v>
      </c>
      <c r="I6" s="4">
        <f t="shared" si="2"/>
        <v>3013.5</v>
      </c>
      <c r="K6" s="11">
        <v>2240</v>
      </c>
      <c r="L6" s="11">
        <v>2062</v>
      </c>
    </row>
    <row r="7" spans="1:12" ht="18.75" customHeight="1" x14ac:dyDescent="0.4">
      <c r="A7" s="6" t="s">
        <v>11</v>
      </c>
      <c r="B7" s="5" t="s">
        <v>84</v>
      </c>
      <c r="C7" s="9" t="s">
        <v>16</v>
      </c>
      <c r="D7" s="5">
        <v>934</v>
      </c>
      <c r="E7" s="9">
        <f t="shared" si="0"/>
        <v>316</v>
      </c>
      <c r="F7" s="5">
        <v>305</v>
      </c>
      <c r="G7" s="5">
        <f t="shared" si="1"/>
        <v>11</v>
      </c>
      <c r="H7" s="5">
        <v>28</v>
      </c>
      <c r="I7" s="4">
        <f t="shared" si="2"/>
        <v>221.2</v>
      </c>
      <c r="K7" s="11">
        <v>0</v>
      </c>
      <c r="L7" s="11">
        <v>11</v>
      </c>
    </row>
    <row r="8" spans="1:12" ht="18.75" customHeight="1" x14ac:dyDescent="0.4">
      <c r="A8" s="6" t="s">
        <v>11</v>
      </c>
      <c r="B8" s="5" t="s">
        <v>84</v>
      </c>
      <c r="C8" s="9" t="s">
        <v>17</v>
      </c>
      <c r="D8" s="5">
        <v>1086</v>
      </c>
      <c r="E8" s="9">
        <f t="shared" si="0"/>
        <v>385</v>
      </c>
      <c r="F8" s="5">
        <v>304</v>
      </c>
      <c r="G8" s="5">
        <f t="shared" si="1"/>
        <v>81</v>
      </c>
      <c r="H8" s="5">
        <v>19</v>
      </c>
      <c r="I8" s="4">
        <f t="shared" si="2"/>
        <v>269.5</v>
      </c>
      <c r="K8" s="11">
        <v>0</v>
      </c>
      <c r="L8" s="11">
        <v>81</v>
      </c>
    </row>
    <row r="9" spans="1:12" ht="18.75" customHeight="1" x14ac:dyDescent="0.4">
      <c r="A9" s="6" t="s">
        <v>11</v>
      </c>
      <c r="B9" s="5" t="s">
        <v>84</v>
      </c>
      <c r="C9" s="9" t="s">
        <v>18</v>
      </c>
      <c r="D9" s="5">
        <v>126</v>
      </c>
      <c r="E9" s="9">
        <f t="shared" si="0"/>
        <v>6</v>
      </c>
      <c r="F9" s="5">
        <v>4</v>
      </c>
      <c r="G9" s="5">
        <f t="shared" si="1"/>
        <v>2</v>
      </c>
      <c r="H9" s="5">
        <v>7</v>
      </c>
      <c r="I9" s="4">
        <f t="shared" si="2"/>
        <v>4.1999999999999993</v>
      </c>
      <c r="K9" s="11">
        <v>0</v>
      </c>
      <c r="L9" s="11">
        <v>2</v>
      </c>
    </row>
    <row r="10" spans="1:12" ht="18.75" customHeight="1" x14ac:dyDescent="0.4">
      <c r="A10" s="6" t="s">
        <v>11</v>
      </c>
      <c r="B10" s="5" t="s">
        <v>84</v>
      </c>
      <c r="C10" s="9" t="s">
        <v>47</v>
      </c>
      <c r="D10" s="5">
        <v>860</v>
      </c>
      <c r="E10" s="9">
        <f t="shared" si="0"/>
        <v>470</v>
      </c>
      <c r="F10" s="5">
        <v>188</v>
      </c>
      <c r="G10" s="5">
        <f t="shared" si="1"/>
        <v>282</v>
      </c>
      <c r="H10" s="5">
        <v>31</v>
      </c>
      <c r="I10" s="4">
        <f t="shared" si="2"/>
        <v>329</v>
      </c>
      <c r="K10" s="11">
        <v>53</v>
      </c>
      <c r="L10" s="11">
        <v>229</v>
      </c>
    </row>
    <row r="11" spans="1:12" ht="18.75" customHeight="1" x14ac:dyDescent="0.4">
      <c r="A11" s="6" t="s">
        <v>11</v>
      </c>
      <c r="B11" s="5" t="s">
        <v>84</v>
      </c>
      <c r="C11" s="9" t="s">
        <v>48</v>
      </c>
      <c r="D11" s="5">
        <v>3225</v>
      </c>
      <c r="E11" s="9">
        <f t="shared" si="0"/>
        <v>1155</v>
      </c>
      <c r="F11" s="5">
        <v>430</v>
      </c>
      <c r="G11" s="5">
        <f t="shared" si="1"/>
        <v>725</v>
      </c>
      <c r="H11" s="5">
        <v>32</v>
      </c>
      <c r="I11" s="4">
        <f t="shared" si="2"/>
        <v>808.5</v>
      </c>
      <c r="K11" s="11">
        <v>591</v>
      </c>
      <c r="L11" s="11">
        <v>134</v>
      </c>
    </row>
    <row r="12" spans="1:12" ht="18.75" customHeight="1" x14ac:dyDescent="0.4">
      <c r="A12" s="6" t="s">
        <v>11</v>
      </c>
      <c r="B12" s="5" t="s">
        <v>84</v>
      </c>
      <c r="C12" s="9" t="s">
        <v>49</v>
      </c>
      <c r="D12" s="5">
        <v>2062</v>
      </c>
      <c r="E12" s="9">
        <f t="shared" si="0"/>
        <v>820</v>
      </c>
      <c r="F12" s="5">
        <v>272</v>
      </c>
      <c r="G12" s="5">
        <f t="shared" si="1"/>
        <v>548</v>
      </c>
      <c r="H12" s="5">
        <v>33</v>
      </c>
      <c r="I12" s="4">
        <f t="shared" si="2"/>
        <v>574</v>
      </c>
      <c r="K12" s="11">
        <v>292</v>
      </c>
      <c r="L12" s="11">
        <v>256</v>
      </c>
    </row>
    <row r="13" spans="1:12" ht="18.75" customHeight="1" x14ac:dyDescent="0.4">
      <c r="A13" s="6" t="s">
        <v>11</v>
      </c>
      <c r="B13" s="5" t="s">
        <v>84</v>
      </c>
      <c r="C13" s="9" t="s">
        <v>50</v>
      </c>
      <c r="D13" s="5">
        <v>2493</v>
      </c>
      <c r="E13" s="9">
        <f t="shared" si="0"/>
        <v>827</v>
      </c>
      <c r="F13" s="5">
        <v>238</v>
      </c>
      <c r="G13" s="5">
        <f t="shared" si="1"/>
        <v>589</v>
      </c>
      <c r="H13" s="5">
        <v>24</v>
      </c>
      <c r="I13" s="4">
        <f t="shared" si="2"/>
        <v>578.9</v>
      </c>
      <c r="K13" s="11">
        <v>375</v>
      </c>
      <c r="L13" s="11">
        <v>214</v>
      </c>
    </row>
    <row r="14" spans="1:12" ht="18.75" customHeight="1" x14ac:dyDescent="0.4">
      <c r="A14" s="6" t="s">
        <v>11</v>
      </c>
      <c r="B14" s="5" t="s">
        <v>84</v>
      </c>
      <c r="C14" s="9" t="s">
        <v>51</v>
      </c>
      <c r="D14" s="5">
        <v>2104</v>
      </c>
      <c r="E14" s="9">
        <f t="shared" si="0"/>
        <v>777</v>
      </c>
      <c r="F14" s="5">
        <v>692</v>
      </c>
      <c r="G14" s="5">
        <f t="shared" si="1"/>
        <v>85</v>
      </c>
      <c r="H14" s="5">
        <v>51</v>
      </c>
      <c r="I14" s="4">
        <f t="shared" si="2"/>
        <v>543.9</v>
      </c>
      <c r="K14" s="11">
        <v>24</v>
      </c>
      <c r="L14" s="11">
        <v>61</v>
      </c>
    </row>
    <row r="15" spans="1:12" ht="18.75" customHeight="1" x14ac:dyDescent="0.4">
      <c r="A15" s="6" t="s">
        <v>11</v>
      </c>
      <c r="B15" s="5" t="s">
        <v>84</v>
      </c>
      <c r="C15" s="9" t="s">
        <v>52</v>
      </c>
      <c r="D15" s="5">
        <v>2867</v>
      </c>
      <c r="E15" s="9">
        <f t="shared" si="0"/>
        <v>1029</v>
      </c>
      <c r="F15" s="5">
        <v>813</v>
      </c>
      <c r="G15" s="5">
        <f t="shared" si="1"/>
        <v>216</v>
      </c>
      <c r="H15" s="5">
        <v>26</v>
      </c>
      <c r="I15" s="4">
        <f t="shared" si="2"/>
        <v>720.3</v>
      </c>
      <c r="K15" s="11">
        <v>87</v>
      </c>
      <c r="L15" s="11">
        <v>129</v>
      </c>
    </row>
    <row r="16" spans="1:12" ht="18.75" customHeight="1" x14ac:dyDescent="0.4">
      <c r="A16" s="6" t="s">
        <v>11</v>
      </c>
      <c r="B16" s="5" t="s">
        <v>84</v>
      </c>
      <c r="C16" s="9" t="s">
        <v>53</v>
      </c>
      <c r="D16" s="5">
        <v>2368</v>
      </c>
      <c r="E16" s="9">
        <f t="shared" si="0"/>
        <v>640</v>
      </c>
      <c r="F16" s="5">
        <v>426</v>
      </c>
      <c r="G16" s="5">
        <f t="shared" si="1"/>
        <v>214</v>
      </c>
      <c r="H16" s="5">
        <v>41</v>
      </c>
      <c r="I16" s="4">
        <f t="shared" si="2"/>
        <v>448</v>
      </c>
      <c r="K16" s="11">
        <v>112</v>
      </c>
      <c r="L16" s="11">
        <v>102</v>
      </c>
    </row>
    <row r="17" spans="1:12" ht="18.75" customHeight="1" x14ac:dyDescent="0.4">
      <c r="A17" s="6" t="s">
        <v>11</v>
      </c>
      <c r="B17" s="5" t="s">
        <v>84</v>
      </c>
      <c r="C17" s="9" t="s">
        <v>54</v>
      </c>
      <c r="D17" s="5">
        <v>1770</v>
      </c>
      <c r="E17" s="9">
        <f t="shared" si="0"/>
        <v>708</v>
      </c>
      <c r="F17" s="5">
        <v>393</v>
      </c>
      <c r="G17" s="5">
        <f t="shared" si="1"/>
        <v>315</v>
      </c>
      <c r="H17" s="5">
        <v>34</v>
      </c>
      <c r="I17" s="4">
        <f t="shared" si="2"/>
        <v>495.59999999999997</v>
      </c>
      <c r="K17" s="11">
        <v>250</v>
      </c>
      <c r="L17" s="11">
        <v>65</v>
      </c>
    </row>
    <row r="18" spans="1:12" ht="18.75" customHeight="1" x14ac:dyDescent="0.4">
      <c r="A18" s="6" t="s">
        <v>11</v>
      </c>
      <c r="B18" s="5" t="s">
        <v>84</v>
      </c>
      <c r="C18" s="9" t="s">
        <v>19</v>
      </c>
      <c r="D18" s="5">
        <v>10403</v>
      </c>
      <c r="E18" s="9">
        <f t="shared" si="0"/>
        <v>4323</v>
      </c>
      <c r="F18" s="5">
        <v>764</v>
      </c>
      <c r="G18" s="5">
        <f t="shared" si="1"/>
        <v>3559</v>
      </c>
      <c r="H18" s="5">
        <v>169</v>
      </c>
      <c r="I18" s="4">
        <f t="shared" si="2"/>
        <v>3026.1</v>
      </c>
      <c r="K18" s="11">
        <v>12</v>
      </c>
      <c r="L18" s="11">
        <v>3547</v>
      </c>
    </row>
    <row r="19" spans="1:12" ht="18.75" customHeight="1" x14ac:dyDescent="0.4">
      <c r="A19" s="6" t="s">
        <v>11</v>
      </c>
      <c r="B19" s="5" t="s">
        <v>84</v>
      </c>
      <c r="C19" s="9" t="s">
        <v>55</v>
      </c>
      <c r="D19" s="5">
        <v>2377</v>
      </c>
      <c r="E19" s="9">
        <f t="shared" si="0"/>
        <v>916</v>
      </c>
      <c r="F19" s="5">
        <v>492</v>
      </c>
      <c r="G19" s="5">
        <f t="shared" si="1"/>
        <v>424</v>
      </c>
      <c r="H19" s="5">
        <v>45</v>
      </c>
      <c r="I19" s="4">
        <f t="shared" si="2"/>
        <v>641.19999999999993</v>
      </c>
      <c r="K19" s="11">
        <v>143</v>
      </c>
      <c r="L19" s="11">
        <v>281</v>
      </c>
    </row>
    <row r="20" spans="1:12" ht="18.75" customHeight="1" x14ac:dyDescent="0.4">
      <c r="A20" s="6" t="s">
        <v>11</v>
      </c>
      <c r="B20" s="5" t="s">
        <v>84</v>
      </c>
      <c r="C20" s="9" t="s">
        <v>56</v>
      </c>
      <c r="D20" s="5">
        <v>3114</v>
      </c>
      <c r="E20" s="9">
        <f t="shared" si="0"/>
        <v>1056</v>
      </c>
      <c r="F20" s="5">
        <v>867</v>
      </c>
      <c r="G20" s="5">
        <f t="shared" si="1"/>
        <v>189</v>
      </c>
      <c r="H20" s="5">
        <v>50</v>
      </c>
      <c r="I20" s="4">
        <f t="shared" si="2"/>
        <v>739.19999999999993</v>
      </c>
      <c r="K20" s="11">
        <v>13</v>
      </c>
      <c r="L20" s="11">
        <v>176</v>
      </c>
    </row>
    <row r="21" spans="1:12" ht="18.75" customHeight="1" x14ac:dyDescent="0.4">
      <c r="A21" s="6" t="s">
        <v>11</v>
      </c>
      <c r="B21" s="5" t="s">
        <v>84</v>
      </c>
      <c r="C21" s="9" t="s">
        <v>57</v>
      </c>
      <c r="D21" s="5">
        <v>2230</v>
      </c>
      <c r="E21" s="9">
        <f t="shared" si="0"/>
        <v>761</v>
      </c>
      <c r="F21" s="5">
        <v>447</v>
      </c>
      <c r="G21" s="5">
        <f t="shared" si="1"/>
        <v>314</v>
      </c>
      <c r="H21" s="5">
        <v>44</v>
      </c>
      <c r="I21" s="4">
        <f t="shared" si="2"/>
        <v>532.69999999999993</v>
      </c>
      <c r="K21" s="11">
        <v>239</v>
      </c>
      <c r="L21" s="11">
        <v>75</v>
      </c>
    </row>
    <row r="22" spans="1:12" ht="18.75" customHeight="1" x14ac:dyDescent="0.4">
      <c r="A22" s="6" t="s">
        <v>11</v>
      </c>
      <c r="B22" s="5" t="s">
        <v>84</v>
      </c>
      <c r="C22" s="9" t="s">
        <v>58</v>
      </c>
      <c r="D22" s="5">
        <v>1728</v>
      </c>
      <c r="E22" s="9">
        <f t="shared" si="0"/>
        <v>590</v>
      </c>
      <c r="F22" s="5">
        <v>475</v>
      </c>
      <c r="G22" s="5">
        <f t="shared" si="1"/>
        <v>115</v>
      </c>
      <c r="H22" s="5">
        <v>25</v>
      </c>
      <c r="I22" s="4">
        <f t="shared" si="2"/>
        <v>413</v>
      </c>
      <c r="K22" s="11">
        <v>16</v>
      </c>
      <c r="L22" s="11">
        <v>99</v>
      </c>
    </row>
    <row r="23" spans="1:12" ht="18.75" customHeight="1" x14ac:dyDescent="0.4">
      <c r="A23" s="6" t="s">
        <v>11</v>
      </c>
      <c r="B23" s="5" t="s">
        <v>84</v>
      </c>
      <c r="C23" s="9" t="s">
        <v>59</v>
      </c>
      <c r="D23" s="5">
        <v>2712</v>
      </c>
      <c r="E23" s="9">
        <f t="shared" si="0"/>
        <v>963</v>
      </c>
      <c r="F23" s="5">
        <v>808</v>
      </c>
      <c r="G23" s="5">
        <f t="shared" si="1"/>
        <v>155</v>
      </c>
      <c r="H23" s="5">
        <v>54</v>
      </c>
      <c r="I23" s="4">
        <f t="shared" si="2"/>
        <v>674.09999999999991</v>
      </c>
      <c r="K23" s="11">
        <v>12</v>
      </c>
      <c r="L23" s="11">
        <v>143</v>
      </c>
    </row>
    <row r="24" spans="1:12" ht="18.75" customHeight="1" x14ac:dyDescent="0.4">
      <c r="A24" s="6" t="s">
        <v>11</v>
      </c>
      <c r="B24" s="5" t="s">
        <v>84</v>
      </c>
      <c r="C24" s="9" t="s">
        <v>60</v>
      </c>
      <c r="D24" s="5">
        <v>1342</v>
      </c>
      <c r="E24" s="9">
        <f t="shared" si="0"/>
        <v>438</v>
      </c>
      <c r="F24" s="5">
        <v>427</v>
      </c>
      <c r="G24" s="5">
        <f t="shared" si="1"/>
        <v>11</v>
      </c>
      <c r="H24" s="5">
        <v>22</v>
      </c>
      <c r="I24" s="4">
        <f t="shared" si="2"/>
        <v>306.59999999999997</v>
      </c>
      <c r="K24" s="11">
        <v>1</v>
      </c>
      <c r="L24" s="11">
        <v>10</v>
      </c>
    </row>
    <row r="25" spans="1:12" ht="18.75" customHeight="1" x14ac:dyDescent="0.4">
      <c r="A25" s="6" t="s">
        <v>11</v>
      </c>
      <c r="B25" s="5" t="s">
        <v>84</v>
      </c>
      <c r="C25" s="9" t="s">
        <v>61</v>
      </c>
      <c r="D25" s="5">
        <v>3255</v>
      </c>
      <c r="E25" s="9">
        <f t="shared" si="0"/>
        <v>1094</v>
      </c>
      <c r="F25" s="5">
        <v>472</v>
      </c>
      <c r="G25" s="5">
        <f t="shared" si="1"/>
        <v>622</v>
      </c>
      <c r="H25" s="5">
        <v>27</v>
      </c>
      <c r="I25" s="4">
        <f t="shared" si="2"/>
        <v>765.8</v>
      </c>
      <c r="K25" s="11">
        <v>602</v>
      </c>
      <c r="L25" s="11">
        <v>20</v>
      </c>
    </row>
    <row r="26" spans="1:12" ht="18.75" customHeight="1" x14ac:dyDescent="0.4">
      <c r="A26" s="6" t="s">
        <v>11</v>
      </c>
      <c r="B26" s="5" t="s">
        <v>84</v>
      </c>
      <c r="C26" s="9" t="s">
        <v>20</v>
      </c>
      <c r="D26" s="5">
        <v>3059</v>
      </c>
      <c r="E26" s="9">
        <f t="shared" si="0"/>
        <v>968</v>
      </c>
      <c r="F26" s="5">
        <v>923</v>
      </c>
      <c r="G26" s="5">
        <f t="shared" si="1"/>
        <v>45</v>
      </c>
      <c r="H26" s="5">
        <v>34</v>
      </c>
      <c r="I26" s="4">
        <f t="shared" si="2"/>
        <v>677.59999999999991</v>
      </c>
      <c r="K26" s="11">
        <v>21</v>
      </c>
      <c r="L26" s="11">
        <v>24</v>
      </c>
    </row>
    <row r="27" spans="1:12" ht="18.75" customHeight="1" x14ac:dyDescent="0.4">
      <c r="A27" s="6" t="s">
        <v>11</v>
      </c>
      <c r="B27" s="5" t="s">
        <v>84</v>
      </c>
      <c r="C27" s="9" t="s">
        <v>62</v>
      </c>
      <c r="D27" s="5">
        <v>1853</v>
      </c>
      <c r="E27" s="9">
        <f t="shared" si="0"/>
        <v>903</v>
      </c>
      <c r="F27" s="5">
        <v>296</v>
      </c>
      <c r="G27" s="5">
        <f t="shared" si="1"/>
        <v>607</v>
      </c>
      <c r="H27" s="5">
        <v>90</v>
      </c>
      <c r="I27" s="4">
        <f t="shared" si="2"/>
        <v>632.09999999999991</v>
      </c>
      <c r="K27" s="11">
        <v>193</v>
      </c>
      <c r="L27" s="11">
        <v>414</v>
      </c>
    </row>
    <row r="28" spans="1:12" ht="18.75" customHeight="1" x14ac:dyDescent="0.4">
      <c r="A28" s="6" t="s">
        <v>11</v>
      </c>
      <c r="B28" s="5" t="s">
        <v>84</v>
      </c>
      <c r="C28" s="9" t="s">
        <v>63</v>
      </c>
      <c r="D28" s="5">
        <v>2897</v>
      </c>
      <c r="E28" s="9">
        <f t="shared" si="0"/>
        <v>1143</v>
      </c>
      <c r="F28" s="5">
        <v>577</v>
      </c>
      <c r="G28" s="5">
        <f t="shared" si="1"/>
        <v>566</v>
      </c>
      <c r="H28" s="5">
        <v>114</v>
      </c>
      <c r="I28" s="4">
        <f t="shared" si="2"/>
        <v>800.09999999999991</v>
      </c>
      <c r="K28" s="11">
        <v>248</v>
      </c>
      <c r="L28" s="11">
        <v>318</v>
      </c>
    </row>
    <row r="29" spans="1:12" ht="18.75" customHeight="1" x14ac:dyDescent="0.4">
      <c r="A29" s="6" t="s">
        <v>11</v>
      </c>
      <c r="B29" s="5" t="s">
        <v>84</v>
      </c>
      <c r="C29" s="9" t="s">
        <v>64</v>
      </c>
      <c r="D29" s="5">
        <v>999</v>
      </c>
      <c r="E29" s="9">
        <f t="shared" si="0"/>
        <v>403</v>
      </c>
      <c r="F29" s="5">
        <v>314</v>
      </c>
      <c r="G29" s="5">
        <f t="shared" si="1"/>
        <v>89</v>
      </c>
      <c r="H29" s="5">
        <v>13</v>
      </c>
      <c r="I29" s="4">
        <f t="shared" si="2"/>
        <v>282.09999999999997</v>
      </c>
      <c r="K29" s="11">
        <v>7</v>
      </c>
      <c r="L29" s="11">
        <v>82</v>
      </c>
    </row>
    <row r="30" spans="1:12" ht="18.75" customHeight="1" x14ac:dyDescent="0.4">
      <c r="A30" s="6" t="s">
        <v>11</v>
      </c>
      <c r="B30" s="5" t="s">
        <v>84</v>
      </c>
      <c r="C30" s="9" t="s">
        <v>21</v>
      </c>
      <c r="D30" s="5">
        <v>7666</v>
      </c>
      <c r="E30" s="9">
        <f t="shared" si="0"/>
        <v>2617</v>
      </c>
      <c r="F30" s="5">
        <v>1058</v>
      </c>
      <c r="G30" s="5">
        <f t="shared" si="1"/>
        <v>1559</v>
      </c>
      <c r="H30" s="5">
        <v>149</v>
      </c>
      <c r="I30" s="4">
        <f t="shared" si="2"/>
        <v>1831.8999999999999</v>
      </c>
      <c r="K30" s="11">
        <v>718</v>
      </c>
      <c r="L30" s="11">
        <v>841</v>
      </c>
    </row>
    <row r="31" spans="1:12" ht="18.75" customHeight="1" x14ac:dyDescent="0.4">
      <c r="A31" s="6" t="s">
        <v>11</v>
      </c>
      <c r="B31" s="5" t="s">
        <v>84</v>
      </c>
      <c r="C31" s="9" t="s">
        <v>22</v>
      </c>
      <c r="D31" s="5">
        <v>3634</v>
      </c>
      <c r="E31" s="9">
        <f t="shared" si="0"/>
        <v>1293</v>
      </c>
      <c r="F31" s="5">
        <v>810</v>
      </c>
      <c r="G31" s="5">
        <f t="shared" si="1"/>
        <v>483</v>
      </c>
      <c r="H31" s="5">
        <v>99</v>
      </c>
      <c r="I31" s="4">
        <f t="shared" si="2"/>
        <v>905.09999999999991</v>
      </c>
      <c r="K31" s="11">
        <v>77</v>
      </c>
      <c r="L31" s="11">
        <v>406</v>
      </c>
    </row>
    <row r="32" spans="1:12" ht="18.75" customHeight="1" x14ac:dyDescent="0.4">
      <c r="A32" s="6" t="s">
        <v>11</v>
      </c>
      <c r="B32" s="5" t="s">
        <v>84</v>
      </c>
      <c r="C32" s="9" t="s">
        <v>23</v>
      </c>
      <c r="D32" s="5">
        <v>3622</v>
      </c>
      <c r="E32" s="9">
        <f t="shared" si="0"/>
        <v>1395</v>
      </c>
      <c r="F32" s="5">
        <v>878</v>
      </c>
      <c r="G32" s="5">
        <f t="shared" si="1"/>
        <v>517</v>
      </c>
      <c r="H32" s="5">
        <v>98</v>
      </c>
      <c r="I32" s="4">
        <f t="shared" si="2"/>
        <v>976.49999999999989</v>
      </c>
      <c r="K32" s="11">
        <v>13</v>
      </c>
      <c r="L32" s="11">
        <v>504</v>
      </c>
    </row>
    <row r="33" spans="1:12" ht="18.75" customHeight="1" x14ac:dyDescent="0.4">
      <c r="A33" s="6" t="s">
        <v>11</v>
      </c>
      <c r="B33" s="5" t="s">
        <v>84</v>
      </c>
      <c r="C33" s="9" t="s">
        <v>24</v>
      </c>
      <c r="D33" s="5">
        <v>2461</v>
      </c>
      <c r="E33" s="9">
        <f t="shared" si="0"/>
        <v>922</v>
      </c>
      <c r="F33" s="5">
        <v>501</v>
      </c>
      <c r="G33" s="5">
        <f t="shared" si="1"/>
        <v>421</v>
      </c>
      <c r="H33" s="5">
        <v>93</v>
      </c>
      <c r="I33" s="4">
        <f t="shared" si="2"/>
        <v>645.4</v>
      </c>
      <c r="K33" s="11">
        <v>136</v>
      </c>
      <c r="L33" s="11">
        <v>285</v>
      </c>
    </row>
    <row r="34" spans="1:12" ht="18.75" customHeight="1" x14ac:dyDescent="0.4">
      <c r="A34" s="6" t="s">
        <v>11</v>
      </c>
      <c r="B34" s="5" t="s">
        <v>84</v>
      </c>
      <c r="C34" s="9" t="s">
        <v>25</v>
      </c>
      <c r="D34" s="5">
        <v>2185</v>
      </c>
      <c r="E34" s="9">
        <f t="shared" si="0"/>
        <v>725</v>
      </c>
      <c r="F34" s="5">
        <v>466</v>
      </c>
      <c r="G34" s="5">
        <f t="shared" si="1"/>
        <v>259</v>
      </c>
      <c r="H34" s="5">
        <v>54</v>
      </c>
      <c r="I34" s="4">
        <f t="shared" si="2"/>
        <v>507.49999999999994</v>
      </c>
      <c r="K34" s="11">
        <v>1</v>
      </c>
      <c r="L34" s="11">
        <v>258</v>
      </c>
    </row>
    <row r="35" spans="1:12" ht="18.75" customHeight="1" x14ac:dyDescent="0.4">
      <c r="A35" s="6" t="s">
        <v>11</v>
      </c>
      <c r="B35" s="5" t="s">
        <v>84</v>
      </c>
      <c r="C35" s="9" t="s">
        <v>26</v>
      </c>
      <c r="D35" s="5">
        <v>4132</v>
      </c>
      <c r="E35" s="9">
        <f t="shared" si="0"/>
        <v>1442</v>
      </c>
      <c r="F35" s="5">
        <v>837</v>
      </c>
      <c r="G35" s="5">
        <f t="shared" si="1"/>
        <v>605</v>
      </c>
      <c r="H35" s="5">
        <v>85</v>
      </c>
      <c r="I35" s="4">
        <f t="shared" si="2"/>
        <v>1009.4</v>
      </c>
      <c r="K35" s="11">
        <v>129</v>
      </c>
      <c r="L35" s="11">
        <v>476</v>
      </c>
    </row>
    <row r="36" spans="1:12" ht="18.75" customHeight="1" x14ac:dyDescent="0.4">
      <c r="A36" s="6" t="s">
        <v>11</v>
      </c>
      <c r="B36" s="5" t="s">
        <v>84</v>
      </c>
      <c r="C36" s="9" t="s">
        <v>27</v>
      </c>
      <c r="D36" s="5">
        <v>4334</v>
      </c>
      <c r="E36" s="9">
        <f t="shared" si="0"/>
        <v>1198</v>
      </c>
      <c r="F36" s="5">
        <v>823</v>
      </c>
      <c r="G36" s="5">
        <f t="shared" si="1"/>
        <v>375</v>
      </c>
      <c r="H36" s="5">
        <v>163</v>
      </c>
      <c r="I36" s="4">
        <f t="shared" si="2"/>
        <v>838.59999999999991</v>
      </c>
      <c r="K36" s="11">
        <v>88</v>
      </c>
      <c r="L36" s="11">
        <v>287</v>
      </c>
    </row>
    <row r="37" spans="1:12" ht="18.75" customHeight="1" x14ac:dyDescent="0.4">
      <c r="A37" s="6" t="s">
        <v>11</v>
      </c>
      <c r="B37" s="5" t="s">
        <v>84</v>
      </c>
      <c r="C37" s="9" t="s">
        <v>65</v>
      </c>
      <c r="D37" s="5">
        <v>3137</v>
      </c>
      <c r="E37" s="9">
        <f t="shared" si="0"/>
        <v>1262</v>
      </c>
      <c r="F37" s="5" t="s">
        <v>12</v>
      </c>
      <c r="G37" s="5">
        <f t="shared" si="1"/>
        <v>1262</v>
      </c>
      <c r="H37" s="5">
        <v>8</v>
      </c>
      <c r="I37" s="4">
        <f t="shared" si="2"/>
        <v>883.4</v>
      </c>
      <c r="K37" s="11">
        <v>1237</v>
      </c>
      <c r="L37" s="11">
        <v>25</v>
      </c>
    </row>
    <row r="38" spans="1:12" ht="18.75" customHeight="1" x14ac:dyDescent="0.4">
      <c r="A38" s="6" t="s">
        <v>11</v>
      </c>
      <c r="B38" s="5" t="s">
        <v>84</v>
      </c>
      <c r="C38" s="9" t="s">
        <v>66</v>
      </c>
      <c r="D38" s="5">
        <v>4427</v>
      </c>
      <c r="E38" s="9">
        <f t="shared" si="0"/>
        <v>1771</v>
      </c>
      <c r="F38" s="5" t="s">
        <v>12</v>
      </c>
      <c r="G38" s="5">
        <f t="shared" si="1"/>
        <v>1771</v>
      </c>
      <c r="H38" s="5">
        <v>22</v>
      </c>
      <c r="I38" s="4">
        <f t="shared" si="2"/>
        <v>1239.6999999999998</v>
      </c>
      <c r="K38" s="11">
        <v>1745</v>
      </c>
      <c r="L38" s="11">
        <v>26</v>
      </c>
    </row>
    <row r="39" spans="1:12" ht="18.75" customHeight="1" x14ac:dyDescent="0.4">
      <c r="A39" s="6" t="s">
        <v>11</v>
      </c>
      <c r="B39" s="5" t="s">
        <v>84</v>
      </c>
      <c r="C39" s="9" t="s">
        <v>67</v>
      </c>
      <c r="D39" s="5">
        <v>2367</v>
      </c>
      <c r="E39" s="9">
        <f t="shared" si="0"/>
        <v>945</v>
      </c>
      <c r="F39" s="5" t="s">
        <v>12</v>
      </c>
      <c r="G39" s="5">
        <f t="shared" si="1"/>
        <v>945</v>
      </c>
      <c r="H39" s="5">
        <v>22</v>
      </c>
      <c r="I39" s="4">
        <f t="shared" si="2"/>
        <v>661.5</v>
      </c>
      <c r="K39" s="11">
        <v>214</v>
      </c>
      <c r="L39" s="11">
        <v>731</v>
      </c>
    </row>
    <row r="40" spans="1:12" ht="18.75" customHeight="1" x14ac:dyDescent="0.4">
      <c r="A40" s="6" t="s">
        <v>11</v>
      </c>
      <c r="B40" s="5" t="s">
        <v>84</v>
      </c>
      <c r="C40" s="9" t="s">
        <v>68</v>
      </c>
      <c r="D40" s="5">
        <v>5687</v>
      </c>
      <c r="E40" s="9">
        <f t="shared" si="0"/>
        <v>2168</v>
      </c>
      <c r="F40" s="5" t="s">
        <v>12</v>
      </c>
      <c r="G40" s="5">
        <f t="shared" si="1"/>
        <v>2168</v>
      </c>
      <c r="H40" s="5">
        <v>42</v>
      </c>
      <c r="I40" s="4">
        <f t="shared" si="2"/>
        <v>1517.6</v>
      </c>
      <c r="K40" s="11">
        <v>1860</v>
      </c>
      <c r="L40" s="11">
        <v>308</v>
      </c>
    </row>
    <row r="41" spans="1:12" ht="18.75" customHeight="1" x14ac:dyDescent="0.4">
      <c r="A41" s="6" t="s">
        <v>11</v>
      </c>
      <c r="B41" s="5" t="s">
        <v>84</v>
      </c>
      <c r="C41" s="9" t="s">
        <v>28</v>
      </c>
      <c r="D41" s="5">
        <v>1606</v>
      </c>
      <c r="E41" s="9">
        <f t="shared" si="0"/>
        <v>480</v>
      </c>
      <c r="F41" s="5">
        <v>363</v>
      </c>
      <c r="G41" s="5">
        <f t="shared" si="1"/>
        <v>117</v>
      </c>
      <c r="H41" s="5">
        <v>92</v>
      </c>
      <c r="I41" s="4">
        <f t="shared" si="2"/>
        <v>336</v>
      </c>
      <c r="K41" s="11">
        <v>54</v>
      </c>
      <c r="L41" s="11">
        <v>63</v>
      </c>
    </row>
    <row r="42" spans="1:12" ht="18.75" customHeight="1" x14ac:dyDescent="0.4">
      <c r="A42" s="6" t="s">
        <v>11</v>
      </c>
      <c r="B42" s="5" t="s">
        <v>84</v>
      </c>
      <c r="C42" s="9" t="s">
        <v>29</v>
      </c>
      <c r="D42" s="5">
        <v>160</v>
      </c>
      <c r="E42" s="9">
        <f t="shared" si="0"/>
        <v>31</v>
      </c>
      <c r="F42" s="5">
        <v>23</v>
      </c>
      <c r="G42" s="5">
        <f t="shared" si="1"/>
        <v>8</v>
      </c>
      <c r="H42" s="5">
        <v>30</v>
      </c>
      <c r="I42" s="4">
        <f t="shared" si="2"/>
        <v>21.7</v>
      </c>
      <c r="K42" s="11">
        <v>1</v>
      </c>
      <c r="L42" s="11">
        <v>7</v>
      </c>
    </row>
    <row r="43" spans="1:12" ht="18.75" customHeight="1" x14ac:dyDescent="0.4">
      <c r="A43" s="6" t="s">
        <v>11</v>
      </c>
      <c r="B43" s="5" t="s">
        <v>84</v>
      </c>
      <c r="C43" s="9" t="s">
        <v>30</v>
      </c>
      <c r="D43" s="5">
        <v>701</v>
      </c>
      <c r="E43" s="9">
        <f t="shared" si="0"/>
        <v>116</v>
      </c>
      <c r="F43" s="5">
        <v>44</v>
      </c>
      <c r="G43" s="5">
        <f t="shared" si="1"/>
        <v>72</v>
      </c>
      <c r="H43" s="5">
        <v>18</v>
      </c>
      <c r="I43" s="4">
        <f t="shared" si="2"/>
        <v>81.199999999999989</v>
      </c>
      <c r="K43" s="11">
        <v>2</v>
      </c>
      <c r="L43" s="11">
        <v>70</v>
      </c>
    </row>
    <row r="44" spans="1:12" ht="18.75" customHeight="1" x14ac:dyDescent="0.4">
      <c r="A44" s="6" t="s">
        <v>11</v>
      </c>
      <c r="B44" s="5" t="s">
        <v>84</v>
      </c>
      <c r="C44" s="9" t="s">
        <v>69</v>
      </c>
      <c r="D44" s="5">
        <v>1663</v>
      </c>
      <c r="E44" s="9">
        <f t="shared" si="0"/>
        <v>633</v>
      </c>
      <c r="F44" s="5">
        <v>579</v>
      </c>
      <c r="G44" s="5">
        <f t="shared" si="1"/>
        <v>54</v>
      </c>
      <c r="H44" s="5">
        <v>11</v>
      </c>
      <c r="I44" s="4">
        <f t="shared" si="2"/>
        <v>443.09999999999997</v>
      </c>
      <c r="K44" s="11">
        <v>5</v>
      </c>
      <c r="L44" s="11">
        <v>49</v>
      </c>
    </row>
    <row r="45" spans="1:12" ht="18.75" customHeight="1" x14ac:dyDescent="0.4">
      <c r="A45" s="6" t="s">
        <v>11</v>
      </c>
      <c r="B45" s="5" t="s">
        <v>84</v>
      </c>
      <c r="C45" s="9" t="s">
        <v>70</v>
      </c>
      <c r="D45" s="5">
        <v>1480</v>
      </c>
      <c r="E45" s="9">
        <f t="shared" si="0"/>
        <v>538</v>
      </c>
      <c r="F45" s="5">
        <v>399</v>
      </c>
      <c r="G45" s="5">
        <f t="shared" si="1"/>
        <v>139</v>
      </c>
      <c r="H45" s="5">
        <v>9</v>
      </c>
      <c r="I45" s="4">
        <f t="shared" si="2"/>
        <v>376.59999999999997</v>
      </c>
      <c r="K45" s="11">
        <v>98</v>
      </c>
      <c r="L45" s="11">
        <v>41</v>
      </c>
    </row>
    <row r="46" spans="1:12" ht="18.75" customHeight="1" x14ac:dyDescent="0.4">
      <c r="A46" s="6" t="s">
        <v>11</v>
      </c>
      <c r="B46" s="5" t="s">
        <v>84</v>
      </c>
      <c r="C46" s="9" t="s">
        <v>71</v>
      </c>
      <c r="D46" s="5">
        <v>2756</v>
      </c>
      <c r="E46" s="9">
        <f t="shared" si="0"/>
        <v>1233</v>
      </c>
      <c r="F46" s="5">
        <v>638</v>
      </c>
      <c r="G46" s="5">
        <f t="shared" si="1"/>
        <v>595</v>
      </c>
      <c r="H46" s="5">
        <v>141</v>
      </c>
      <c r="I46" s="4">
        <f t="shared" si="2"/>
        <v>863.09999999999991</v>
      </c>
      <c r="K46" s="11">
        <v>122</v>
      </c>
      <c r="L46" s="11">
        <v>473</v>
      </c>
    </row>
    <row r="47" spans="1:12" ht="18.75" customHeight="1" x14ac:dyDescent="0.4">
      <c r="A47" s="6" t="s">
        <v>11</v>
      </c>
      <c r="B47" s="5" t="s">
        <v>84</v>
      </c>
      <c r="C47" s="9" t="s">
        <v>72</v>
      </c>
      <c r="D47" s="5">
        <v>1512</v>
      </c>
      <c r="E47" s="9">
        <f t="shared" si="0"/>
        <v>620</v>
      </c>
      <c r="F47" s="5">
        <v>353</v>
      </c>
      <c r="G47" s="5">
        <f t="shared" si="1"/>
        <v>267</v>
      </c>
      <c r="H47" s="5">
        <v>40</v>
      </c>
      <c r="I47" s="4">
        <f t="shared" si="2"/>
        <v>434</v>
      </c>
      <c r="K47" s="11">
        <v>52</v>
      </c>
      <c r="L47" s="11">
        <v>215</v>
      </c>
    </row>
    <row r="48" spans="1:12" ht="18.75" customHeight="1" x14ac:dyDescent="0.4">
      <c r="A48" s="6" t="s">
        <v>11</v>
      </c>
      <c r="B48" s="5" t="s">
        <v>84</v>
      </c>
      <c r="C48" s="9" t="s">
        <v>73</v>
      </c>
      <c r="D48" s="5">
        <v>2307</v>
      </c>
      <c r="E48" s="9">
        <f t="shared" si="0"/>
        <v>846</v>
      </c>
      <c r="F48" s="5">
        <v>713</v>
      </c>
      <c r="G48" s="5">
        <f t="shared" si="1"/>
        <v>133</v>
      </c>
      <c r="H48" s="5">
        <v>18</v>
      </c>
      <c r="I48" s="4">
        <f t="shared" si="2"/>
        <v>592.19999999999993</v>
      </c>
      <c r="K48" s="11">
        <v>93</v>
      </c>
      <c r="L48" s="11">
        <v>40</v>
      </c>
    </row>
    <row r="49" spans="1:12" ht="18.75" customHeight="1" x14ac:dyDescent="0.4">
      <c r="A49" s="6" t="s">
        <v>11</v>
      </c>
      <c r="B49" s="5" t="s">
        <v>84</v>
      </c>
      <c r="C49" s="9" t="s">
        <v>74</v>
      </c>
      <c r="D49" s="5">
        <v>2663</v>
      </c>
      <c r="E49" s="9">
        <f t="shared" si="0"/>
        <v>1002</v>
      </c>
      <c r="F49" s="5">
        <v>816</v>
      </c>
      <c r="G49" s="5">
        <f t="shared" si="1"/>
        <v>186</v>
      </c>
      <c r="H49" s="5">
        <v>30</v>
      </c>
      <c r="I49" s="4">
        <f t="shared" si="2"/>
        <v>701.4</v>
      </c>
      <c r="K49" s="11">
        <v>34</v>
      </c>
      <c r="L49" s="11">
        <v>152</v>
      </c>
    </row>
    <row r="50" spans="1:12" ht="18.75" customHeight="1" x14ac:dyDescent="0.4">
      <c r="A50" s="6" t="s">
        <v>11</v>
      </c>
      <c r="B50" s="5" t="s">
        <v>84</v>
      </c>
      <c r="C50" s="9" t="s">
        <v>31</v>
      </c>
      <c r="D50" s="5">
        <v>1175</v>
      </c>
      <c r="E50" s="9">
        <f t="shared" si="0"/>
        <v>395</v>
      </c>
      <c r="F50" s="5">
        <v>302</v>
      </c>
      <c r="G50" s="5">
        <f t="shared" si="1"/>
        <v>93</v>
      </c>
      <c r="H50" s="5">
        <v>66</v>
      </c>
      <c r="I50" s="4">
        <f t="shared" si="2"/>
        <v>276.5</v>
      </c>
      <c r="K50" s="11">
        <v>7</v>
      </c>
      <c r="L50" s="11">
        <v>86</v>
      </c>
    </row>
    <row r="51" spans="1:12" ht="18.75" customHeight="1" x14ac:dyDescent="0.4">
      <c r="A51" s="6" t="s">
        <v>11</v>
      </c>
      <c r="B51" s="5" t="s">
        <v>84</v>
      </c>
      <c r="C51" s="9" t="s">
        <v>32</v>
      </c>
      <c r="D51" s="5">
        <v>4362</v>
      </c>
      <c r="E51" s="9">
        <f t="shared" si="0"/>
        <v>1629</v>
      </c>
      <c r="F51" s="5">
        <v>1188</v>
      </c>
      <c r="G51" s="5">
        <f t="shared" si="1"/>
        <v>441</v>
      </c>
      <c r="H51" s="5">
        <v>74</v>
      </c>
      <c r="I51" s="4">
        <f t="shared" si="2"/>
        <v>1140.3</v>
      </c>
      <c r="K51" s="11">
        <v>86</v>
      </c>
      <c r="L51" s="11">
        <v>355</v>
      </c>
    </row>
    <row r="52" spans="1:12" ht="18.75" customHeight="1" x14ac:dyDescent="0.4">
      <c r="A52" s="6" t="s">
        <v>11</v>
      </c>
      <c r="B52" s="5" t="s">
        <v>84</v>
      </c>
      <c r="C52" s="9" t="s">
        <v>75</v>
      </c>
      <c r="D52" s="5">
        <v>4611</v>
      </c>
      <c r="E52" s="9">
        <f t="shared" si="0"/>
        <v>2032</v>
      </c>
      <c r="F52" s="5">
        <v>583</v>
      </c>
      <c r="G52" s="5">
        <f t="shared" si="1"/>
        <v>1449</v>
      </c>
      <c r="H52" s="5">
        <v>213</v>
      </c>
      <c r="I52" s="4">
        <f t="shared" si="2"/>
        <v>1422.3999999999999</v>
      </c>
      <c r="K52" s="11">
        <v>520</v>
      </c>
      <c r="L52" s="11">
        <v>929</v>
      </c>
    </row>
    <row r="53" spans="1:12" ht="18.75" customHeight="1" x14ac:dyDescent="0.4">
      <c r="A53" s="6" t="s">
        <v>11</v>
      </c>
      <c r="B53" s="5" t="s">
        <v>84</v>
      </c>
      <c r="C53" s="9" t="s">
        <v>76</v>
      </c>
      <c r="D53" s="5">
        <v>3924</v>
      </c>
      <c r="E53" s="9">
        <f t="shared" si="0"/>
        <v>1907</v>
      </c>
      <c r="F53" s="5">
        <v>600</v>
      </c>
      <c r="G53" s="5">
        <f t="shared" si="1"/>
        <v>1307</v>
      </c>
      <c r="H53" s="5">
        <v>231</v>
      </c>
      <c r="I53" s="4">
        <f t="shared" si="2"/>
        <v>1334.8999999999999</v>
      </c>
      <c r="K53" s="11">
        <v>281</v>
      </c>
      <c r="L53" s="11">
        <v>1026</v>
      </c>
    </row>
    <row r="54" spans="1:12" ht="18.75" customHeight="1" x14ac:dyDescent="0.4">
      <c r="A54" s="6" t="s">
        <v>11</v>
      </c>
      <c r="B54" s="5" t="s">
        <v>84</v>
      </c>
      <c r="C54" s="9" t="s">
        <v>33</v>
      </c>
      <c r="D54" s="5">
        <v>4870</v>
      </c>
      <c r="E54" s="9">
        <f t="shared" si="0"/>
        <v>2115</v>
      </c>
      <c r="F54" s="5">
        <v>833</v>
      </c>
      <c r="G54" s="5">
        <f t="shared" si="1"/>
        <v>1282</v>
      </c>
      <c r="H54" s="5">
        <v>178</v>
      </c>
      <c r="I54" s="4">
        <f t="shared" si="2"/>
        <v>1480.5</v>
      </c>
      <c r="K54" s="11">
        <v>242</v>
      </c>
      <c r="L54" s="11">
        <v>1040</v>
      </c>
    </row>
    <row r="55" spans="1:12" ht="18.75" customHeight="1" x14ac:dyDescent="0.4">
      <c r="A55" s="6" t="s">
        <v>11</v>
      </c>
      <c r="B55" s="5" t="s">
        <v>84</v>
      </c>
      <c r="C55" s="9" t="s">
        <v>34</v>
      </c>
      <c r="D55" s="5">
        <v>7195</v>
      </c>
      <c r="E55" s="9">
        <f t="shared" si="0"/>
        <v>2859</v>
      </c>
      <c r="F55" s="5">
        <v>1319</v>
      </c>
      <c r="G55" s="5">
        <f t="shared" si="1"/>
        <v>1540</v>
      </c>
      <c r="H55" s="5">
        <v>109</v>
      </c>
      <c r="I55" s="4">
        <f t="shared" si="2"/>
        <v>2001.3</v>
      </c>
      <c r="K55" s="11">
        <v>285</v>
      </c>
      <c r="L55" s="11">
        <v>1255</v>
      </c>
    </row>
    <row r="56" spans="1:12" ht="18.75" customHeight="1" x14ac:dyDescent="0.4">
      <c r="A56" s="6" t="s">
        <v>11</v>
      </c>
      <c r="B56" s="5" t="s">
        <v>84</v>
      </c>
      <c r="C56" s="9" t="s">
        <v>35</v>
      </c>
      <c r="D56" s="5">
        <v>4712</v>
      </c>
      <c r="E56" s="9">
        <f t="shared" si="0"/>
        <v>1601</v>
      </c>
      <c r="F56" s="5">
        <v>1054</v>
      </c>
      <c r="G56" s="5">
        <f t="shared" si="1"/>
        <v>547</v>
      </c>
      <c r="H56" s="5">
        <v>131</v>
      </c>
      <c r="I56" s="4">
        <f t="shared" si="2"/>
        <v>1120.6999999999998</v>
      </c>
      <c r="K56" s="11">
        <v>26</v>
      </c>
      <c r="L56" s="11">
        <v>521</v>
      </c>
    </row>
    <row r="57" spans="1:12" ht="18.75" customHeight="1" x14ac:dyDescent="0.4">
      <c r="A57" s="6" t="s">
        <v>11</v>
      </c>
      <c r="B57" s="5" t="s">
        <v>84</v>
      </c>
      <c r="C57" s="9" t="s">
        <v>36</v>
      </c>
      <c r="D57" s="5" t="s">
        <v>12</v>
      </c>
      <c r="E57" s="9">
        <f t="shared" si="0"/>
        <v>1</v>
      </c>
      <c r="F57" s="5" t="s">
        <v>12</v>
      </c>
      <c r="G57" s="5">
        <f t="shared" si="1"/>
        <v>1</v>
      </c>
      <c r="H57" s="5">
        <v>14</v>
      </c>
      <c r="I57" s="4">
        <f t="shared" si="2"/>
        <v>0.7</v>
      </c>
      <c r="K57" s="11">
        <v>0</v>
      </c>
      <c r="L57" s="11">
        <v>1</v>
      </c>
    </row>
    <row r="58" spans="1:12" ht="18.75" customHeight="1" x14ac:dyDescent="0.4">
      <c r="A58" s="6" t="s">
        <v>11</v>
      </c>
      <c r="B58" s="5" t="s">
        <v>84</v>
      </c>
      <c r="C58" s="9" t="s">
        <v>37</v>
      </c>
      <c r="D58" s="5">
        <v>5167</v>
      </c>
      <c r="E58" s="9">
        <f t="shared" si="0"/>
        <v>1958</v>
      </c>
      <c r="F58" s="5">
        <v>1454</v>
      </c>
      <c r="G58" s="5">
        <f t="shared" si="1"/>
        <v>504</v>
      </c>
      <c r="H58" s="5">
        <v>88</v>
      </c>
      <c r="I58" s="4">
        <f t="shared" si="2"/>
        <v>1370.6</v>
      </c>
      <c r="K58" s="11">
        <v>38</v>
      </c>
      <c r="L58" s="11">
        <v>466</v>
      </c>
    </row>
    <row r="59" spans="1:12" ht="18.75" customHeight="1" x14ac:dyDescent="0.4">
      <c r="A59" s="6" t="s">
        <v>11</v>
      </c>
      <c r="B59" s="5" t="s">
        <v>84</v>
      </c>
      <c r="C59" s="9" t="s">
        <v>38</v>
      </c>
      <c r="D59" s="5">
        <v>4446</v>
      </c>
      <c r="E59" s="9">
        <f t="shared" si="0"/>
        <v>1842</v>
      </c>
      <c r="F59" s="5">
        <v>1118</v>
      </c>
      <c r="G59" s="5">
        <f t="shared" si="1"/>
        <v>724</v>
      </c>
      <c r="H59" s="5">
        <v>72</v>
      </c>
      <c r="I59" s="4">
        <f t="shared" si="2"/>
        <v>1289.3999999999999</v>
      </c>
      <c r="K59" s="11">
        <v>188</v>
      </c>
      <c r="L59" s="11">
        <v>536</v>
      </c>
    </row>
    <row r="60" spans="1:12" ht="18.75" customHeight="1" x14ac:dyDescent="0.4">
      <c r="A60" s="6" t="s">
        <v>11</v>
      </c>
      <c r="B60" s="5" t="s">
        <v>84</v>
      </c>
      <c r="C60" s="9" t="s">
        <v>39</v>
      </c>
      <c r="D60" s="5">
        <v>9964</v>
      </c>
      <c r="E60" s="9">
        <f t="shared" si="0"/>
        <v>3903</v>
      </c>
      <c r="F60" s="5">
        <v>1597</v>
      </c>
      <c r="G60" s="5">
        <f t="shared" si="1"/>
        <v>2306</v>
      </c>
      <c r="H60" s="5">
        <v>134</v>
      </c>
      <c r="I60" s="4">
        <f t="shared" si="2"/>
        <v>2732.1</v>
      </c>
      <c r="K60" s="11">
        <v>791</v>
      </c>
      <c r="L60" s="11">
        <v>1515</v>
      </c>
    </row>
    <row r="61" spans="1:12" ht="18.75" customHeight="1" x14ac:dyDescent="0.4">
      <c r="A61" s="6" t="s">
        <v>11</v>
      </c>
      <c r="B61" s="5" t="s">
        <v>84</v>
      </c>
      <c r="C61" s="9" t="s">
        <v>40</v>
      </c>
      <c r="D61" s="5">
        <v>10620</v>
      </c>
      <c r="E61" s="9">
        <f>SUM(F61:G61)</f>
        <v>4415</v>
      </c>
      <c r="F61" s="5">
        <v>2038</v>
      </c>
      <c r="G61" s="5">
        <f>SUM(K61:L61)</f>
        <v>2377</v>
      </c>
      <c r="H61" s="5">
        <v>215</v>
      </c>
      <c r="I61" s="4">
        <f t="shared" si="2"/>
        <v>3090.5</v>
      </c>
      <c r="K61" s="11">
        <v>893</v>
      </c>
      <c r="L61" s="11">
        <v>1484</v>
      </c>
    </row>
    <row r="62" spans="1:12" ht="18.75" customHeight="1" x14ac:dyDescent="0.4">
      <c r="A62" s="6" t="s">
        <v>11</v>
      </c>
      <c r="B62" s="5" t="s">
        <v>84</v>
      </c>
      <c r="C62" s="9" t="s">
        <v>41</v>
      </c>
      <c r="D62" s="5">
        <f>SUM(D63:D63)</f>
        <v>5374</v>
      </c>
      <c r="E62" s="9">
        <v>3915</v>
      </c>
      <c r="F62" s="5">
        <f>SUM(F63:F63)</f>
        <v>1591</v>
      </c>
      <c r="G62" s="5">
        <f t="shared" ref="G62:G63" si="3">SUM(K62:L62)</f>
        <v>2324</v>
      </c>
      <c r="H62" s="5">
        <v>294</v>
      </c>
      <c r="I62" s="4">
        <f>SUM(E62*0.7)</f>
        <v>2740.5</v>
      </c>
      <c r="K62" s="11">
        <v>770</v>
      </c>
      <c r="L62" s="11">
        <v>1554</v>
      </c>
    </row>
    <row r="63" spans="1:12" ht="18.75" customHeight="1" x14ac:dyDescent="0.4">
      <c r="A63" s="6" t="s">
        <v>11</v>
      </c>
      <c r="B63" s="5" t="s">
        <v>84</v>
      </c>
      <c r="C63" s="9" t="s">
        <v>42</v>
      </c>
      <c r="D63" s="5">
        <v>5374</v>
      </c>
      <c r="E63" s="9">
        <f t="shared" ref="E62:E72" si="4">SUM(F63:G63)</f>
        <v>2025</v>
      </c>
      <c r="F63" s="5">
        <v>1591</v>
      </c>
      <c r="G63" s="5">
        <f t="shared" si="3"/>
        <v>434</v>
      </c>
      <c r="H63" s="5">
        <v>92</v>
      </c>
      <c r="I63" s="4">
        <f t="shared" si="2"/>
        <v>1417.5</v>
      </c>
      <c r="K63" s="11">
        <v>80</v>
      </c>
      <c r="L63" s="11">
        <v>354</v>
      </c>
    </row>
    <row r="64" spans="1:12" ht="18.75" customHeight="1" x14ac:dyDescent="0.4">
      <c r="A64" s="6" t="s">
        <v>11</v>
      </c>
      <c r="B64" s="5" t="s">
        <v>84</v>
      </c>
      <c r="C64" s="9" t="s">
        <v>43</v>
      </c>
      <c r="D64" s="5">
        <v>5629</v>
      </c>
      <c r="E64" s="9">
        <f t="shared" si="4"/>
        <v>2118</v>
      </c>
      <c r="F64" s="5">
        <v>874</v>
      </c>
      <c r="G64" s="5">
        <f t="shared" si="1"/>
        <v>1244</v>
      </c>
      <c r="H64" s="5">
        <v>64</v>
      </c>
      <c r="I64" s="4">
        <f t="shared" si="2"/>
        <v>1482.6</v>
      </c>
      <c r="K64" s="11">
        <v>437</v>
      </c>
      <c r="L64" s="11">
        <v>807</v>
      </c>
    </row>
    <row r="65" spans="1:12" ht="18.75" customHeight="1" x14ac:dyDescent="0.4">
      <c r="A65" s="6" t="s">
        <v>11</v>
      </c>
      <c r="B65" s="5" t="s">
        <v>84</v>
      </c>
      <c r="C65" s="9" t="s">
        <v>44</v>
      </c>
      <c r="D65" s="5">
        <v>905</v>
      </c>
      <c r="E65" s="9">
        <f t="shared" si="4"/>
        <v>296</v>
      </c>
      <c r="F65" s="5">
        <v>226</v>
      </c>
      <c r="G65" s="5">
        <f t="shared" si="1"/>
        <v>70</v>
      </c>
      <c r="H65" s="5">
        <v>45</v>
      </c>
      <c r="I65" s="4">
        <f t="shared" si="2"/>
        <v>207.2</v>
      </c>
      <c r="K65" s="11">
        <v>0</v>
      </c>
      <c r="L65" s="11">
        <v>70</v>
      </c>
    </row>
    <row r="66" spans="1:12" ht="18.75" customHeight="1" x14ac:dyDescent="0.4">
      <c r="A66" s="6" t="s">
        <v>11</v>
      </c>
      <c r="B66" s="5" t="s">
        <v>84</v>
      </c>
      <c r="C66" s="9" t="s">
        <v>77</v>
      </c>
      <c r="D66" s="5">
        <v>2552</v>
      </c>
      <c r="E66" s="9">
        <f t="shared" si="4"/>
        <v>902</v>
      </c>
      <c r="F66" s="5">
        <v>689</v>
      </c>
      <c r="G66" s="5">
        <f t="shared" ref="G66:G71" si="5">SUM(K66:L66)</f>
        <v>213</v>
      </c>
      <c r="H66" s="5">
        <v>37</v>
      </c>
      <c r="I66" s="4">
        <f t="shared" ref="I66:I71" si="6">SUM(E66*0.7)</f>
        <v>631.4</v>
      </c>
      <c r="K66" s="11">
        <v>87</v>
      </c>
      <c r="L66" s="11">
        <v>126</v>
      </c>
    </row>
    <row r="67" spans="1:12" ht="18.75" customHeight="1" x14ac:dyDescent="0.4">
      <c r="A67" s="6" t="s">
        <v>11</v>
      </c>
      <c r="B67" s="5" t="s">
        <v>84</v>
      </c>
      <c r="C67" s="9" t="s">
        <v>78</v>
      </c>
      <c r="D67" s="5">
        <v>1374</v>
      </c>
      <c r="E67" s="9">
        <f t="shared" si="4"/>
        <v>508</v>
      </c>
      <c r="F67" s="5">
        <v>347</v>
      </c>
      <c r="G67" s="5">
        <f t="shared" si="5"/>
        <v>161</v>
      </c>
      <c r="H67" s="5">
        <v>42</v>
      </c>
      <c r="I67" s="4">
        <f t="shared" si="6"/>
        <v>355.59999999999997</v>
      </c>
      <c r="K67" s="11">
        <v>105</v>
      </c>
      <c r="L67" s="11">
        <v>56</v>
      </c>
    </row>
    <row r="68" spans="1:12" ht="18.75" customHeight="1" x14ac:dyDescent="0.4">
      <c r="A68" s="6" t="s">
        <v>11</v>
      </c>
      <c r="B68" s="5" t="s">
        <v>84</v>
      </c>
      <c r="C68" s="9" t="s">
        <v>79</v>
      </c>
      <c r="D68" s="5">
        <v>3244</v>
      </c>
      <c r="E68" s="9">
        <f t="shared" si="4"/>
        <v>1300</v>
      </c>
      <c r="F68" s="5">
        <v>897</v>
      </c>
      <c r="G68" s="5">
        <f t="shared" si="5"/>
        <v>403</v>
      </c>
      <c r="H68" s="5">
        <v>30</v>
      </c>
      <c r="I68" s="4">
        <f t="shared" si="6"/>
        <v>909.99999999999989</v>
      </c>
      <c r="K68" s="11">
        <v>173</v>
      </c>
      <c r="L68" s="11">
        <v>230</v>
      </c>
    </row>
    <row r="69" spans="1:12" ht="18.75" customHeight="1" x14ac:dyDescent="0.4">
      <c r="A69" s="6" t="s">
        <v>11</v>
      </c>
      <c r="B69" s="5" t="s">
        <v>84</v>
      </c>
      <c r="C69" s="9" t="s">
        <v>80</v>
      </c>
      <c r="D69" s="5">
        <v>1621</v>
      </c>
      <c r="E69" s="9">
        <f t="shared" si="4"/>
        <v>660</v>
      </c>
      <c r="F69" s="5">
        <v>438</v>
      </c>
      <c r="G69" s="5">
        <f t="shared" si="5"/>
        <v>222</v>
      </c>
      <c r="H69" s="5">
        <v>8</v>
      </c>
      <c r="I69" s="4">
        <f t="shared" si="6"/>
        <v>461.99999999999994</v>
      </c>
      <c r="K69" s="11">
        <v>135</v>
      </c>
      <c r="L69" s="11">
        <v>87</v>
      </c>
    </row>
    <row r="70" spans="1:12" ht="18.75" customHeight="1" x14ac:dyDescent="0.4">
      <c r="A70" s="6" t="s">
        <v>11</v>
      </c>
      <c r="B70" s="5" t="s">
        <v>84</v>
      </c>
      <c r="C70" s="9" t="s">
        <v>81</v>
      </c>
      <c r="D70" s="5">
        <v>2149</v>
      </c>
      <c r="E70" s="9">
        <f t="shared" si="4"/>
        <v>813</v>
      </c>
      <c r="F70" s="5">
        <v>764</v>
      </c>
      <c r="G70" s="5">
        <f t="shared" si="5"/>
        <v>49</v>
      </c>
      <c r="H70" s="5">
        <v>14</v>
      </c>
      <c r="I70" s="4">
        <f t="shared" si="6"/>
        <v>569.09999999999991</v>
      </c>
      <c r="K70" s="11">
        <v>17</v>
      </c>
      <c r="L70" s="11">
        <v>32</v>
      </c>
    </row>
    <row r="71" spans="1:12" ht="18.75" customHeight="1" x14ac:dyDescent="0.4">
      <c r="A71" s="6" t="s">
        <v>11</v>
      </c>
      <c r="B71" s="5" t="s">
        <v>84</v>
      </c>
      <c r="C71" s="9" t="s">
        <v>82</v>
      </c>
      <c r="D71" s="5">
        <v>2480</v>
      </c>
      <c r="E71" s="9">
        <f t="shared" si="4"/>
        <v>869</v>
      </c>
      <c r="F71" s="5">
        <v>853</v>
      </c>
      <c r="G71" s="5">
        <f t="shared" si="5"/>
        <v>16</v>
      </c>
      <c r="H71" s="5">
        <v>20</v>
      </c>
      <c r="I71" s="4">
        <f t="shared" si="6"/>
        <v>608.29999999999995</v>
      </c>
      <c r="K71" s="11">
        <v>0</v>
      </c>
      <c r="L71" s="11">
        <v>16</v>
      </c>
    </row>
    <row r="72" spans="1:12" ht="18.75" customHeight="1" x14ac:dyDescent="0.4">
      <c r="A72" s="6" t="s">
        <v>11</v>
      </c>
      <c r="B72" s="5" t="s">
        <v>84</v>
      </c>
      <c r="C72" s="9" t="s">
        <v>83</v>
      </c>
      <c r="D72" s="5">
        <v>2637</v>
      </c>
      <c r="E72" s="9">
        <f t="shared" si="4"/>
        <v>909</v>
      </c>
      <c r="F72" s="5">
        <v>893</v>
      </c>
      <c r="G72" s="5">
        <f>SUM(K72:L72)</f>
        <v>16</v>
      </c>
      <c r="H72" s="5">
        <v>12</v>
      </c>
      <c r="I72" s="4">
        <f t="shared" ref="I72" si="7">SUM(E72*0.7)</f>
        <v>636.29999999999995</v>
      </c>
      <c r="K72" s="11">
        <v>16</v>
      </c>
      <c r="L72" s="11">
        <v>0</v>
      </c>
    </row>
    <row r="73" spans="1:12" ht="18.75" customHeight="1" x14ac:dyDescent="0.4">
      <c r="A73" s="13" t="s">
        <v>9</v>
      </c>
      <c r="B73" s="14"/>
      <c r="C73" s="15"/>
      <c r="D73" s="7">
        <f t="shared" ref="D73:I73" si="8">SUM(D2:D72)</f>
        <v>237429</v>
      </c>
      <c r="E73" s="7">
        <f t="shared" si="8"/>
        <v>92929</v>
      </c>
      <c r="F73" s="7">
        <f t="shared" si="8"/>
        <v>45531</v>
      </c>
      <c r="G73" s="7">
        <f t="shared" si="8"/>
        <v>47398</v>
      </c>
      <c r="H73" s="7">
        <f t="shared" si="8"/>
        <v>4982</v>
      </c>
      <c r="I73" s="7">
        <f t="shared" si="8"/>
        <v>65050.299999999988</v>
      </c>
      <c r="K73" s="11">
        <f>SUM(K2:K72)</f>
        <v>18357</v>
      </c>
      <c r="L73" s="11">
        <f>SUM(L2:L72)</f>
        <v>29041</v>
      </c>
    </row>
    <row r="74" spans="1:12" ht="48" customHeight="1" x14ac:dyDescent="0.4">
      <c r="A74" s="12" t="s">
        <v>6</v>
      </c>
      <c r="B74" s="12"/>
      <c r="C74" s="12"/>
      <c r="D74" s="12"/>
      <c r="E74" s="12"/>
      <c r="F74" s="12"/>
      <c r="G74" s="12"/>
      <c r="H74" s="12"/>
      <c r="I74" s="12"/>
    </row>
  </sheetData>
  <mergeCells count="2">
    <mergeCell ref="A74:I74"/>
    <mergeCell ref="A73:C73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横浜市旭区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shinsuke abe</dc:creator>
  <cp:lastModifiedBy>shinsuke abe</cp:lastModifiedBy>
  <cp:lastPrinted>2017-09-06T09:09:25Z</cp:lastPrinted>
  <dcterms:created xsi:type="dcterms:W3CDTF">2017-07-03T03:34:37Z</dcterms:created>
  <dcterms:modified xsi:type="dcterms:W3CDTF">2018-01-30T06:07:18Z</dcterms:modified>
</cp:coreProperties>
</file>