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宮津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4" l="1"/>
  <c r="J84" i="4"/>
  <c r="E84" i="4"/>
  <c r="F84" i="4"/>
  <c r="G84" i="4"/>
  <c r="H84" i="4"/>
  <c r="D84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2" i="4"/>
  <c r="G2" i="4"/>
  <c r="E2" i="4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</calcChain>
</file>

<file path=xl/sharedStrings.xml><?xml version="1.0" encoding="utf-8"?>
<sst xmlns="http://schemas.openxmlformats.org/spreadsheetml/2006/main" count="258" uniqueCount="96">
  <si>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</si>
  <si>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</si>
  <si>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</si>
  <si>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</si>
  <si>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</si>
  <si>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</si>
  <si>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</si>
  <si>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</si>
  <si>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</si>
  <si>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</si>
  <si>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京都府</t>
    <rPh sb="0" eb="3">
      <t>キョウトフ</t>
    </rPh>
    <phoneticPr fontId="2"/>
  </si>
  <si>
    <t>分譲集合住宅　　　　　　　　　　　　　　　　　　　世帯数</t>
  </si>
  <si>
    <t>賃貸集合住宅　　　　　　　　　　　　　　　　　　　世帯数</t>
  </si>
  <si>
    <t>宮津市</t>
  </si>
  <si>
    <t>字日ケ谷</t>
  </si>
  <si>
    <t>字田原</t>
  </si>
  <si>
    <t>字大島</t>
  </si>
  <si>
    <t>字岩ケ鼻</t>
  </si>
  <si>
    <t>字外垣</t>
  </si>
  <si>
    <t>字長江</t>
  </si>
  <si>
    <t>字里波見</t>
  </si>
  <si>
    <t>字中波見</t>
  </si>
  <si>
    <t>字奥波見</t>
  </si>
  <si>
    <t>字畑</t>
  </si>
  <si>
    <t>字下世屋</t>
  </si>
  <si>
    <t>字東野</t>
  </si>
  <si>
    <t>字駒倉 字松尾 字木子</t>
  </si>
  <si>
    <t>字上世屋</t>
  </si>
  <si>
    <t>字日置</t>
  </si>
  <si>
    <t>字江尻</t>
  </si>
  <si>
    <t>字難波野</t>
  </si>
  <si>
    <t>字大垣</t>
  </si>
  <si>
    <t>字中野</t>
  </si>
  <si>
    <t>字小松</t>
  </si>
  <si>
    <t>字溝尻</t>
  </si>
  <si>
    <t>字国分</t>
  </si>
  <si>
    <t>字成相寺</t>
  </si>
  <si>
    <t>字須津</t>
  </si>
  <si>
    <t>字万年</t>
  </si>
  <si>
    <t>字本町</t>
  </si>
  <si>
    <t>字魚屋</t>
  </si>
  <si>
    <t>字新浜 字浜町</t>
  </si>
  <si>
    <t>字宮本</t>
  </si>
  <si>
    <t>字万町</t>
  </si>
  <si>
    <t>字京街道</t>
  </si>
  <si>
    <t>字大久保</t>
  </si>
  <si>
    <t>字柳縄手</t>
  </si>
  <si>
    <t>字島崎</t>
  </si>
  <si>
    <t>字金屋谷</t>
  </si>
  <si>
    <t>字池ノ谷</t>
  </si>
  <si>
    <t>字白柏</t>
  </si>
  <si>
    <t>字漁師</t>
  </si>
  <si>
    <t>字川向</t>
  </si>
  <si>
    <t>字杉末</t>
  </si>
  <si>
    <t>字鶴賀</t>
  </si>
  <si>
    <t>字滝馬</t>
  </si>
  <si>
    <t>字喜多</t>
  </si>
  <si>
    <t>字宮村</t>
  </si>
  <si>
    <t>字惣</t>
  </si>
  <si>
    <t>字皆原</t>
  </si>
  <si>
    <t>字山中</t>
  </si>
  <si>
    <t>字波路</t>
  </si>
  <si>
    <t>字波路町</t>
  </si>
  <si>
    <t>字獅子崎</t>
  </si>
  <si>
    <t>字小田</t>
  </si>
  <si>
    <t>字今福</t>
  </si>
  <si>
    <t>字新宮</t>
  </si>
  <si>
    <t>字脇</t>
  </si>
  <si>
    <t>字中村</t>
  </si>
  <si>
    <t>字小寺</t>
  </si>
  <si>
    <t>字上司</t>
  </si>
  <si>
    <t>字中津</t>
  </si>
  <si>
    <t>字小田宿野</t>
  </si>
  <si>
    <t>字島陰</t>
  </si>
  <si>
    <t>字田井</t>
  </si>
  <si>
    <t>字矢原</t>
  </si>
  <si>
    <t>字獅子</t>
  </si>
  <si>
    <t>字銀丘</t>
  </si>
  <si>
    <t>字鏡ケ浦</t>
  </si>
  <si>
    <t>字由良</t>
  </si>
  <si>
    <t>字石浦</t>
  </si>
  <si>
    <t>字安智</t>
  </si>
  <si>
    <t>字河原</t>
  </si>
  <si>
    <t>字吉原</t>
  </si>
  <si>
    <t>字宮町</t>
  </si>
  <si>
    <t>字京口 字松原</t>
  </si>
  <si>
    <t>字京口町</t>
  </si>
  <si>
    <t>字住吉</t>
  </si>
  <si>
    <t>字小川</t>
  </si>
  <si>
    <t>字中ノ丁</t>
  </si>
  <si>
    <t>字馬場先</t>
  </si>
  <si>
    <t>字蛭子</t>
  </si>
  <si>
    <t>字文珠</t>
  </si>
  <si>
    <t>字万年新地</t>
  </si>
  <si>
    <t>字木ノ部 字猟師</t>
  </si>
  <si>
    <t>字外側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</si>
</sst>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8" width="15.5" style="1" customWidth="1"/>
    <col min="9" max="9" width="5" style="1" customWidth="1"/>
    <col min="10" max="11" width="15.5" style="1" customWidth="1"/>
    <col min="12" max="16384" width="9" style="1"/>
  </cols>
  <sheetData>
    <row r="1" spans="1:11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3" t="s">
        <v>7</v>
      </c>
      <c r="J1" s="10" t="s">
        <v>11</v>
      </c>
      <c r="K1" s="10" t="s">
        <v>12</v>
      </c>
    </row>
    <row r="2" spans="1:11" ht="18.75" customHeight="1" x14ac:dyDescent="0.4">
      <c r="A2" s="6" t="s">
        <v>10</v>
      </c>
      <c r="B2" s="5" t="s">
        <v>13</v>
      </c>
      <c r="C2" s="9" t="s">
        <v>14</v>
      </c>
      <c r="D2" s="5">
        <v>174</v>
      </c>
      <c r="E2" s="9">
        <f>SUM(F2:G2)</f>
        <v>82</v>
      </c>
      <c r="F2" s="5">
        <v>82</v>
      </c>
      <c r="G2" s="5">
        <f>SUM(J2:K2)</f>
        <v>0</v>
      </c>
      <c r="H2" s="4">
        <f>SUM(E2*0.7)</f>
        <v>57.4</v>
      </c>
      <c r="J2" s="11">
        <v>0</v>
      </c>
      <c r="K2" s="11">
        <v>0</v>
      </c>
    </row>
    <row r="3" spans="1:11" ht="18.75" customHeight="1" x14ac:dyDescent="0.4">
      <c r="A3" s="6" t="s">
        <v>10</v>
      </c>
      <c r="B3" s="5" t="s">
        <v>13</v>
      </c>
      <c r="C3" s="9" t="s">
        <v>15</v>
      </c>
      <c r="D3" s="5">
        <v>54</v>
      </c>
      <c r="E3" s="9">
        <f t="shared" ref="E2:E65" si="0">SUM(F3:G3)</f>
        <v>24</v>
      </c>
      <c r="F3" s="5">
        <v>24</v>
      </c>
      <c r="G3" s="5">
        <f t="shared" ref="G3:G66" si="1">SUM(J3:K3)</f>
        <v>0</v>
      </c>
      <c r="H3" s="4">
        <f t="shared" ref="H3:H66" si="2">SUM(E3*0.7)</f>
        <v>16.799999999999997</v>
      </c>
      <c r="J3" s="11">
        <v>0</v>
      </c>
      <c r="K3" s="11">
        <v>0</v>
      </c>
    </row>
    <row r="4" spans="1:11" ht="18.75" customHeight="1" x14ac:dyDescent="0.4">
      <c r="A4" s="6" t="s">
        <v>10</v>
      </c>
      <c r="B4" s="5" t="s">
        <v>13</v>
      </c>
      <c r="C4" s="9" t="s">
        <v>16</v>
      </c>
      <c r="D4" s="5">
        <v>282</v>
      </c>
      <c r="E4" s="9">
        <f t="shared" si="0"/>
        <v>104</v>
      </c>
      <c r="F4" s="5">
        <v>104</v>
      </c>
      <c r="G4" s="5">
        <f t="shared" si="1"/>
        <v>0</v>
      </c>
      <c r="H4" s="4">
        <f t="shared" si="2"/>
        <v>72.8</v>
      </c>
      <c r="J4" s="11">
        <v>0</v>
      </c>
      <c r="K4" s="11">
        <v>0</v>
      </c>
    </row>
    <row r="5" spans="1:11" ht="18.75" customHeight="1" x14ac:dyDescent="0.4">
      <c r="A5" s="6" t="s">
        <v>10</v>
      </c>
      <c r="B5" s="5" t="s">
        <v>13</v>
      </c>
      <c r="C5" s="9" t="s">
        <v>17</v>
      </c>
      <c r="D5" s="5">
        <v>184</v>
      </c>
      <c r="E5" s="9">
        <f t="shared" si="0"/>
        <v>72</v>
      </c>
      <c r="F5" s="5">
        <v>72</v>
      </c>
      <c r="G5" s="5">
        <f t="shared" si="1"/>
        <v>0</v>
      </c>
      <c r="H5" s="4">
        <f t="shared" si="2"/>
        <v>50.4</v>
      </c>
      <c r="J5" s="11">
        <v>0</v>
      </c>
      <c r="K5" s="11">
        <v>0</v>
      </c>
    </row>
    <row r="6" spans="1:11" ht="18.75" customHeight="1" x14ac:dyDescent="0.4">
      <c r="A6" s="6" t="s">
        <v>10</v>
      </c>
      <c r="B6" s="5" t="s">
        <v>13</v>
      </c>
      <c r="C6" s="9" t="s">
        <v>18</v>
      </c>
      <c r="D6" s="5">
        <v>53</v>
      </c>
      <c r="E6" s="9">
        <f t="shared" si="0"/>
        <v>20</v>
      </c>
      <c r="F6" s="5">
        <v>20</v>
      </c>
      <c r="G6" s="5">
        <f t="shared" si="1"/>
        <v>0</v>
      </c>
      <c r="H6" s="4">
        <f t="shared" si="2"/>
        <v>14</v>
      </c>
      <c r="J6" s="11">
        <v>0</v>
      </c>
      <c r="K6" s="11">
        <v>0</v>
      </c>
    </row>
    <row r="7" spans="1:11" ht="18.75" customHeight="1" x14ac:dyDescent="0.4">
      <c r="A7" s="6" t="s">
        <v>10</v>
      </c>
      <c r="B7" s="5" t="s">
        <v>13</v>
      </c>
      <c r="C7" s="9" t="s">
        <v>19</v>
      </c>
      <c r="D7" s="5">
        <v>109</v>
      </c>
      <c r="E7" s="9">
        <f t="shared" si="0"/>
        <v>46</v>
      </c>
      <c r="F7" s="5">
        <v>46</v>
      </c>
      <c r="G7" s="5">
        <f t="shared" si="1"/>
        <v>0</v>
      </c>
      <c r="H7" s="4">
        <f t="shared" si="2"/>
        <v>32.199999999999996</v>
      </c>
      <c r="J7" s="11">
        <v>0</v>
      </c>
      <c r="K7" s="11">
        <v>0</v>
      </c>
    </row>
    <row r="8" spans="1:11" ht="18.75" customHeight="1" x14ac:dyDescent="0.4">
      <c r="A8" s="6" t="s">
        <v>10</v>
      </c>
      <c r="B8" s="5" t="s">
        <v>13</v>
      </c>
      <c r="C8" s="9" t="s">
        <v>20</v>
      </c>
      <c r="D8" s="5">
        <v>136</v>
      </c>
      <c r="E8" s="9">
        <f t="shared" si="0"/>
        <v>59</v>
      </c>
      <c r="F8" s="5">
        <v>59</v>
      </c>
      <c r="G8" s="5">
        <f t="shared" si="1"/>
        <v>0</v>
      </c>
      <c r="H8" s="4">
        <f t="shared" si="2"/>
        <v>41.3</v>
      </c>
      <c r="J8" s="11">
        <v>0</v>
      </c>
      <c r="K8" s="11">
        <v>0</v>
      </c>
    </row>
    <row r="9" spans="1:11" ht="18.75" customHeight="1" x14ac:dyDescent="0.4">
      <c r="A9" s="6" t="s">
        <v>10</v>
      </c>
      <c r="B9" s="5" t="s">
        <v>13</v>
      </c>
      <c r="C9" s="9" t="s">
        <v>21</v>
      </c>
      <c r="D9" s="5">
        <v>36</v>
      </c>
      <c r="E9" s="9">
        <f t="shared" si="0"/>
        <v>20</v>
      </c>
      <c r="F9" s="5">
        <v>20</v>
      </c>
      <c r="G9" s="5">
        <f t="shared" si="1"/>
        <v>0</v>
      </c>
      <c r="H9" s="4">
        <f t="shared" si="2"/>
        <v>14</v>
      </c>
      <c r="J9" s="11">
        <v>0</v>
      </c>
      <c r="K9" s="11">
        <v>0</v>
      </c>
    </row>
    <row r="10" spans="1:11" ht="18.75" customHeight="1" x14ac:dyDescent="0.4">
      <c r="A10" s="6" t="s">
        <v>10</v>
      </c>
      <c r="B10" s="5" t="s">
        <v>13</v>
      </c>
      <c r="C10" s="9" t="s">
        <v>22</v>
      </c>
      <c r="D10" s="5">
        <v>24</v>
      </c>
      <c r="E10" s="9">
        <f t="shared" si="0"/>
        <v>15</v>
      </c>
      <c r="F10" s="5">
        <v>15</v>
      </c>
      <c r="G10" s="5">
        <f t="shared" si="1"/>
        <v>0</v>
      </c>
      <c r="H10" s="4">
        <f t="shared" si="2"/>
        <v>10.5</v>
      </c>
      <c r="J10" s="11">
        <v>0</v>
      </c>
      <c r="K10" s="11">
        <v>0</v>
      </c>
    </row>
    <row r="11" spans="1:11" ht="18.75" customHeight="1" x14ac:dyDescent="0.4">
      <c r="A11" s="6" t="s">
        <v>10</v>
      </c>
      <c r="B11" s="5" t="s">
        <v>13</v>
      </c>
      <c r="C11" s="9" t="s">
        <v>23</v>
      </c>
      <c r="D11" s="5">
        <v>16</v>
      </c>
      <c r="E11" s="9">
        <f t="shared" si="0"/>
        <v>11</v>
      </c>
      <c r="F11" s="5">
        <v>11</v>
      </c>
      <c r="G11" s="5">
        <f t="shared" si="1"/>
        <v>0</v>
      </c>
      <c r="H11" s="4">
        <f t="shared" si="2"/>
        <v>7.6999999999999993</v>
      </c>
      <c r="J11" s="11">
        <v>0</v>
      </c>
      <c r="K11" s="11">
        <v>0</v>
      </c>
    </row>
    <row r="12" spans="1:11" ht="18.75" customHeight="1" x14ac:dyDescent="0.4">
      <c r="A12" s="6" t="s">
        <v>10</v>
      </c>
      <c r="B12" s="5" t="s">
        <v>13</v>
      </c>
      <c r="C12" s="9" t="s">
        <v>24</v>
      </c>
      <c r="D12" s="5">
        <v>39</v>
      </c>
      <c r="E12" s="9">
        <f t="shared" si="0"/>
        <v>19</v>
      </c>
      <c r="F12" s="5">
        <v>19</v>
      </c>
      <c r="G12" s="5">
        <f t="shared" si="1"/>
        <v>0</v>
      </c>
      <c r="H12" s="4">
        <f t="shared" si="2"/>
        <v>13.299999999999999</v>
      </c>
      <c r="J12" s="11">
        <v>0</v>
      </c>
      <c r="K12" s="11">
        <v>0</v>
      </c>
    </row>
    <row r="13" spans="1:11" ht="18.75" customHeight="1" x14ac:dyDescent="0.4">
      <c r="A13" s="6" t="s">
        <v>10</v>
      </c>
      <c r="B13" s="5" t="s">
        <v>13</v>
      </c>
      <c r="C13" s="9" t="s">
        <v>25</v>
      </c>
      <c r="D13" s="5">
        <v>7</v>
      </c>
      <c r="E13" s="9">
        <f t="shared" si="0"/>
        <v>2</v>
      </c>
      <c r="F13" s="5">
        <v>2</v>
      </c>
      <c r="G13" s="5">
        <f t="shared" si="1"/>
        <v>0</v>
      </c>
      <c r="H13" s="4">
        <f t="shared" si="2"/>
        <v>1.4</v>
      </c>
      <c r="J13" s="11">
        <v>0</v>
      </c>
      <c r="K13" s="11">
        <v>0</v>
      </c>
    </row>
    <row r="14" spans="1:11" ht="18.75" customHeight="1" x14ac:dyDescent="0.4">
      <c r="A14" s="6" t="s">
        <v>10</v>
      </c>
      <c r="B14" s="5" t="s">
        <v>13</v>
      </c>
      <c r="C14" s="9" t="s">
        <v>26</v>
      </c>
      <c r="D14" s="5">
        <v>18</v>
      </c>
      <c r="E14" s="9">
        <f t="shared" si="0"/>
        <v>5</v>
      </c>
      <c r="F14" s="5">
        <v>5</v>
      </c>
      <c r="G14" s="5">
        <f t="shared" si="1"/>
        <v>0</v>
      </c>
      <c r="H14" s="4">
        <f t="shared" si="2"/>
        <v>3.5</v>
      </c>
      <c r="J14" s="11">
        <v>0</v>
      </c>
      <c r="K14" s="11">
        <v>0</v>
      </c>
    </row>
    <row r="15" spans="1:11" ht="18.75" customHeight="1" x14ac:dyDescent="0.4">
      <c r="A15" s="6" t="s">
        <v>10</v>
      </c>
      <c r="B15" s="5" t="s">
        <v>13</v>
      </c>
      <c r="C15" s="9" t="s">
        <v>27</v>
      </c>
      <c r="D15" s="5">
        <v>20</v>
      </c>
      <c r="E15" s="9">
        <f t="shared" si="0"/>
        <v>11</v>
      </c>
      <c r="F15" s="5">
        <v>11</v>
      </c>
      <c r="G15" s="5">
        <f t="shared" si="1"/>
        <v>0</v>
      </c>
      <c r="H15" s="4">
        <f t="shared" si="2"/>
        <v>7.6999999999999993</v>
      </c>
      <c r="J15" s="11">
        <v>0</v>
      </c>
      <c r="K15" s="11">
        <v>0</v>
      </c>
    </row>
    <row r="16" spans="1:11" ht="18.75" customHeight="1" x14ac:dyDescent="0.4">
      <c r="A16" s="6" t="s">
        <v>10</v>
      </c>
      <c r="B16" s="5" t="s">
        <v>13</v>
      </c>
      <c r="C16" s="9" t="s">
        <v>28</v>
      </c>
      <c r="D16" s="5">
        <v>709</v>
      </c>
      <c r="E16" s="9">
        <f t="shared" si="0"/>
        <v>269</v>
      </c>
      <c r="F16" s="5">
        <v>254</v>
      </c>
      <c r="G16" s="5">
        <f t="shared" si="1"/>
        <v>15</v>
      </c>
      <c r="H16" s="4">
        <f t="shared" si="2"/>
        <v>188.29999999999998</v>
      </c>
      <c r="J16" s="11">
        <v>15</v>
      </c>
      <c r="K16" s="11">
        <v>0</v>
      </c>
    </row>
    <row r="17" spans="1:11" ht="18.75" customHeight="1" x14ac:dyDescent="0.4">
      <c r="A17" s="6" t="s">
        <v>10</v>
      </c>
      <c r="B17" s="5" t="s">
        <v>13</v>
      </c>
      <c r="C17" s="9" t="s">
        <v>29</v>
      </c>
      <c r="D17" s="5">
        <v>666</v>
      </c>
      <c r="E17" s="9">
        <f t="shared" si="0"/>
        <v>264</v>
      </c>
      <c r="F17" s="5">
        <v>263</v>
      </c>
      <c r="G17" s="5">
        <f t="shared" si="1"/>
        <v>1</v>
      </c>
      <c r="H17" s="4">
        <f t="shared" si="2"/>
        <v>184.79999999999998</v>
      </c>
      <c r="J17" s="11">
        <v>1</v>
      </c>
      <c r="K17" s="11">
        <v>0</v>
      </c>
    </row>
    <row r="18" spans="1:11" ht="18.75" customHeight="1" x14ac:dyDescent="0.4">
      <c r="A18" s="6" t="s">
        <v>10</v>
      </c>
      <c r="B18" s="5" t="s">
        <v>13</v>
      </c>
      <c r="C18" s="9" t="s">
        <v>30</v>
      </c>
      <c r="D18" s="5">
        <v>140</v>
      </c>
      <c r="E18" s="9">
        <f t="shared" si="0"/>
        <v>49</v>
      </c>
      <c r="F18" s="5">
        <v>46</v>
      </c>
      <c r="G18" s="5">
        <f t="shared" si="1"/>
        <v>3</v>
      </c>
      <c r="H18" s="4">
        <f t="shared" si="2"/>
        <v>34.299999999999997</v>
      </c>
      <c r="J18" s="11">
        <v>3</v>
      </c>
      <c r="K18" s="11">
        <v>0</v>
      </c>
    </row>
    <row r="19" spans="1:11" ht="18.75" customHeight="1" x14ac:dyDescent="0.4">
      <c r="A19" s="6" t="s">
        <v>10</v>
      </c>
      <c r="B19" s="5" t="s">
        <v>13</v>
      </c>
      <c r="C19" s="9" t="s">
        <v>31</v>
      </c>
      <c r="D19" s="5">
        <v>140</v>
      </c>
      <c r="E19" s="9">
        <f t="shared" si="0"/>
        <v>48</v>
      </c>
      <c r="F19" s="5">
        <v>45</v>
      </c>
      <c r="G19" s="5">
        <f t="shared" si="1"/>
        <v>3</v>
      </c>
      <c r="H19" s="4">
        <f t="shared" si="2"/>
        <v>33.599999999999994</v>
      </c>
      <c r="J19" s="11">
        <v>1</v>
      </c>
      <c r="K19" s="11">
        <v>2</v>
      </c>
    </row>
    <row r="20" spans="1:11" ht="18.75" customHeight="1" x14ac:dyDescent="0.4">
      <c r="A20" s="6" t="s">
        <v>10</v>
      </c>
      <c r="B20" s="5" t="s">
        <v>13</v>
      </c>
      <c r="C20" s="9" t="s">
        <v>32</v>
      </c>
      <c r="D20" s="5">
        <v>191</v>
      </c>
      <c r="E20" s="9">
        <f t="shared" si="0"/>
        <v>77</v>
      </c>
      <c r="F20" s="5">
        <v>74</v>
      </c>
      <c r="G20" s="5">
        <f t="shared" si="1"/>
        <v>3</v>
      </c>
      <c r="H20" s="4">
        <f t="shared" si="2"/>
        <v>53.9</v>
      </c>
      <c r="J20" s="11">
        <v>3</v>
      </c>
      <c r="K20" s="11">
        <v>0</v>
      </c>
    </row>
    <row r="21" spans="1:11" ht="18.75" customHeight="1" x14ac:dyDescent="0.4">
      <c r="A21" s="6" t="s">
        <v>10</v>
      </c>
      <c r="B21" s="5" t="s">
        <v>13</v>
      </c>
      <c r="C21" s="9" t="s">
        <v>33</v>
      </c>
      <c r="D21" s="5">
        <v>68</v>
      </c>
      <c r="E21" s="9">
        <f t="shared" si="0"/>
        <v>25</v>
      </c>
      <c r="F21" s="5">
        <v>25</v>
      </c>
      <c r="G21" s="5">
        <f t="shared" si="1"/>
        <v>0</v>
      </c>
      <c r="H21" s="4">
        <f t="shared" si="2"/>
        <v>17.5</v>
      </c>
      <c r="J21" s="11">
        <v>0</v>
      </c>
      <c r="K21" s="11">
        <v>0</v>
      </c>
    </row>
    <row r="22" spans="1:11" ht="18.75" customHeight="1" x14ac:dyDescent="0.4">
      <c r="A22" s="6" t="s">
        <v>10</v>
      </c>
      <c r="B22" s="5" t="s">
        <v>13</v>
      </c>
      <c r="C22" s="9" t="s">
        <v>34</v>
      </c>
      <c r="D22" s="5">
        <v>250</v>
      </c>
      <c r="E22" s="9">
        <f t="shared" si="0"/>
        <v>78</v>
      </c>
      <c r="F22" s="5">
        <v>78</v>
      </c>
      <c r="G22" s="5">
        <f t="shared" si="1"/>
        <v>0</v>
      </c>
      <c r="H22" s="4">
        <f t="shared" si="2"/>
        <v>54.599999999999994</v>
      </c>
      <c r="J22" s="11">
        <v>0</v>
      </c>
      <c r="K22" s="11">
        <v>0</v>
      </c>
    </row>
    <row r="23" spans="1:11" ht="18.75" customHeight="1" x14ac:dyDescent="0.4">
      <c r="A23" s="6" t="s">
        <v>10</v>
      </c>
      <c r="B23" s="5" t="s">
        <v>13</v>
      </c>
      <c r="C23" s="9" t="s">
        <v>35</v>
      </c>
      <c r="D23" s="5">
        <v>250</v>
      </c>
      <c r="E23" s="9">
        <f t="shared" si="0"/>
        <v>75</v>
      </c>
      <c r="F23" s="5">
        <v>75</v>
      </c>
      <c r="G23" s="5">
        <f t="shared" si="1"/>
        <v>0</v>
      </c>
      <c r="H23" s="4">
        <f t="shared" si="2"/>
        <v>52.5</v>
      </c>
      <c r="J23" s="11">
        <v>0</v>
      </c>
      <c r="K23" s="11">
        <v>0</v>
      </c>
    </row>
    <row r="24" spans="1:11" ht="18.75" customHeight="1" x14ac:dyDescent="0.4">
      <c r="A24" s="6" t="s">
        <v>10</v>
      </c>
      <c r="B24" s="5" t="s">
        <v>13</v>
      </c>
      <c r="C24" s="9" t="s">
        <v>36</v>
      </c>
      <c r="D24" s="5">
        <v>2</v>
      </c>
      <c r="E24" s="9">
        <f t="shared" si="0"/>
        <v>1</v>
      </c>
      <c r="F24" s="5">
        <v>1</v>
      </c>
      <c r="G24" s="5">
        <f t="shared" si="1"/>
        <v>0</v>
      </c>
      <c r="H24" s="4">
        <f t="shared" si="2"/>
        <v>0.7</v>
      </c>
      <c r="J24" s="11">
        <v>0</v>
      </c>
      <c r="K24" s="11">
        <v>0</v>
      </c>
    </row>
    <row r="25" spans="1:11" ht="18.75" customHeight="1" x14ac:dyDescent="0.4">
      <c r="A25" s="6" t="s">
        <v>10</v>
      </c>
      <c r="B25" s="5" t="s">
        <v>13</v>
      </c>
      <c r="C25" s="9" t="s">
        <v>37</v>
      </c>
      <c r="D25" s="5">
        <v>1301</v>
      </c>
      <c r="E25" s="9">
        <f t="shared" si="0"/>
        <v>460</v>
      </c>
      <c r="F25" s="5">
        <v>422</v>
      </c>
      <c r="G25" s="5">
        <f t="shared" si="1"/>
        <v>38</v>
      </c>
      <c r="H25" s="4">
        <f t="shared" si="2"/>
        <v>322</v>
      </c>
      <c r="J25" s="11">
        <v>9</v>
      </c>
      <c r="K25" s="11">
        <v>29</v>
      </c>
    </row>
    <row r="26" spans="1:11" ht="18.75" customHeight="1" x14ac:dyDescent="0.4">
      <c r="A26" s="6" t="s">
        <v>10</v>
      </c>
      <c r="B26" s="5" t="s">
        <v>13</v>
      </c>
      <c r="C26" s="9" t="s">
        <v>38</v>
      </c>
      <c r="D26" s="5">
        <v>105</v>
      </c>
      <c r="E26" s="9">
        <f t="shared" si="0"/>
        <v>49</v>
      </c>
      <c r="F26" s="5">
        <v>37</v>
      </c>
      <c r="G26" s="5">
        <f t="shared" si="1"/>
        <v>12</v>
      </c>
      <c r="H26" s="4">
        <f t="shared" si="2"/>
        <v>34.299999999999997</v>
      </c>
      <c r="J26" s="11">
        <v>1</v>
      </c>
      <c r="K26" s="11">
        <v>11</v>
      </c>
    </row>
    <row r="27" spans="1:11" ht="18.75" customHeight="1" x14ac:dyDescent="0.4">
      <c r="A27" s="6" t="s">
        <v>10</v>
      </c>
      <c r="B27" s="5" t="s">
        <v>13</v>
      </c>
      <c r="C27" s="9" t="s">
        <v>39</v>
      </c>
      <c r="D27" s="5">
        <v>120</v>
      </c>
      <c r="E27" s="9">
        <f t="shared" si="0"/>
        <v>58</v>
      </c>
      <c r="F27" s="5">
        <v>54</v>
      </c>
      <c r="G27" s="5">
        <f t="shared" si="1"/>
        <v>4</v>
      </c>
      <c r="H27" s="4">
        <f t="shared" si="2"/>
        <v>40.599999999999994</v>
      </c>
      <c r="J27" s="11">
        <v>0</v>
      </c>
      <c r="K27" s="11">
        <v>4</v>
      </c>
    </row>
    <row r="28" spans="1:11" ht="18.75" customHeight="1" x14ac:dyDescent="0.4">
      <c r="A28" s="6" t="s">
        <v>10</v>
      </c>
      <c r="B28" s="5" t="s">
        <v>13</v>
      </c>
      <c r="C28" s="9" t="s">
        <v>40</v>
      </c>
      <c r="D28" s="5">
        <v>212</v>
      </c>
      <c r="E28" s="9">
        <f t="shared" si="0"/>
        <v>81</v>
      </c>
      <c r="F28" s="5">
        <v>76</v>
      </c>
      <c r="G28" s="5">
        <f t="shared" si="1"/>
        <v>5</v>
      </c>
      <c r="H28" s="4">
        <f t="shared" si="2"/>
        <v>56.699999999999996</v>
      </c>
      <c r="J28" s="11">
        <v>0</v>
      </c>
      <c r="K28" s="11">
        <v>5</v>
      </c>
    </row>
    <row r="29" spans="1:11" ht="18.75" customHeight="1" x14ac:dyDescent="0.4">
      <c r="A29" s="6" t="s">
        <v>10</v>
      </c>
      <c r="B29" s="5" t="s">
        <v>13</v>
      </c>
      <c r="C29" s="9" t="s">
        <v>41</v>
      </c>
      <c r="D29" s="5">
        <v>101</v>
      </c>
      <c r="E29" s="9">
        <f t="shared" si="0"/>
        <v>48</v>
      </c>
      <c r="F29" s="5">
        <v>44</v>
      </c>
      <c r="G29" s="5">
        <f t="shared" si="1"/>
        <v>4</v>
      </c>
      <c r="H29" s="4">
        <f t="shared" si="2"/>
        <v>33.599999999999994</v>
      </c>
      <c r="J29" s="11">
        <v>0</v>
      </c>
      <c r="K29" s="11">
        <v>4</v>
      </c>
    </row>
    <row r="30" spans="1:11" ht="18.75" customHeight="1" x14ac:dyDescent="0.4">
      <c r="A30" s="6" t="s">
        <v>10</v>
      </c>
      <c r="B30" s="5" t="s">
        <v>13</v>
      </c>
      <c r="C30" s="9" t="s">
        <v>42</v>
      </c>
      <c r="D30" s="5">
        <v>217</v>
      </c>
      <c r="E30" s="9">
        <f t="shared" si="0"/>
        <v>97</v>
      </c>
      <c r="F30" s="5">
        <v>87</v>
      </c>
      <c r="G30" s="5">
        <f t="shared" si="1"/>
        <v>10</v>
      </c>
      <c r="H30" s="4">
        <f t="shared" si="2"/>
        <v>67.899999999999991</v>
      </c>
      <c r="J30" s="11">
        <v>0</v>
      </c>
      <c r="K30" s="11">
        <v>10</v>
      </c>
    </row>
    <row r="31" spans="1:11" ht="18.75" customHeight="1" x14ac:dyDescent="0.4">
      <c r="A31" s="6" t="s">
        <v>10</v>
      </c>
      <c r="B31" s="5" t="s">
        <v>13</v>
      </c>
      <c r="C31" s="9" t="s">
        <v>43</v>
      </c>
      <c r="D31" s="5">
        <v>202</v>
      </c>
      <c r="E31" s="9">
        <f t="shared" si="0"/>
        <v>99</v>
      </c>
      <c r="F31" s="5">
        <v>68</v>
      </c>
      <c r="G31" s="5">
        <f t="shared" si="1"/>
        <v>31</v>
      </c>
      <c r="H31" s="4">
        <f t="shared" si="2"/>
        <v>69.3</v>
      </c>
      <c r="J31" s="11">
        <v>0</v>
      </c>
      <c r="K31" s="11">
        <v>31</v>
      </c>
    </row>
    <row r="32" spans="1:11" ht="18.75" customHeight="1" x14ac:dyDescent="0.4">
      <c r="A32" s="6" t="s">
        <v>10</v>
      </c>
      <c r="B32" s="5" t="s">
        <v>13</v>
      </c>
      <c r="C32" s="9" t="s">
        <v>44</v>
      </c>
      <c r="D32" s="5">
        <v>116</v>
      </c>
      <c r="E32" s="9">
        <f t="shared" si="0"/>
        <v>41</v>
      </c>
      <c r="F32" s="5">
        <v>41</v>
      </c>
      <c r="G32" s="5">
        <f t="shared" si="1"/>
        <v>0</v>
      </c>
      <c r="H32" s="4">
        <f t="shared" si="2"/>
        <v>28.7</v>
      </c>
      <c r="J32" s="11">
        <v>0</v>
      </c>
      <c r="K32" s="11">
        <v>0</v>
      </c>
    </row>
    <row r="33" spans="1:11" ht="18.75" customHeight="1" x14ac:dyDescent="0.4">
      <c r="A33" s="6" t="s">
        <v>10</v>
      </c>
      <c r="B33" s="5" t="s">
        <v>13</v>
      </c>
      <c r="C33" s="9" t="s">
        <v>45</v>
      </c>
      <c r="D33" s="5">
        <v>122</v>
      </c>
      <c r="E33" s="9">
        <f t="shared" si="0"/>
        <v>54</v>
      </c>
      <c r="F33" s="5">
        <v>54</v>
      </c>
      <c r="G33" s="5">
        <f t="shared" si="1"/>
        <v>0</v>
      </c>
      <c r="H33" s="4">
        <f t="shared" si="2"/>
        <v>37.799999999999997</v>
      </c>
      <c r="J33" s="11">
        <v>0</v>
      </c>
      <c r="K33" s="11">
        <v>0</v>
      </c>
    </row>
    <row r="34" spans="1:11" ht="18.75" customHeight="1" x14ac:dyDescent="0.4">
      <c r="A34" s="6" t="s">
        <v>10</v>
      </c>
      <c r="B34" s="5" t="s">
        <v>13</v>
      </c>
      <c r="C34" s="9" t="s">
        <v>46</v>
      </c>
      <c r="D34" s="5">
        <v>115</v>
      </c>
      <c r="E34" s="9">
        <f t="shared" si="0"/>
        <v>44</v>
      </c>
      <c r="F34" s="5">
        <v>44</v>
      </c>
      <c r="G34" s="5">
        <f t="shared" si="1"/>
        <v>0</v>
      </c>
      <c r="H34" s="4">
        <f t="shared" si="2"/>
        <v>30.799999999999997</v>
      </c>
      <c r="J34" s="11">
        <v>0</v>
      </c>
      <c r="K34" s="11">
        <v>0</v>
      </c>
    </row>
    <row r="35" spans="1:11" ht="18.75" customHeight="1" x14ac:dyDescent="0.4">
      <c r="A35" s="6" t="s">
        <v>10</v>
      </c>
      <c r="B35" s="5" t="s">
        <v>13</v>
      </c>
      <c r="C35" s="9" t="s">
        <v>47</v>
      </c>
      <c r="D35" s="5">
        <v>95</v>
      </c>
      <c r="E35" s="9">
        <f t="shared" si="0"/>
        <v>37</v>
      </c>
      <c r="F35" s="5">
        <v>30</v>
      </c>
      <c r="G35" s="5">
        <f t="shared" si="1"/>
        <v>7</v>
      </c>
      <c r="H35" s="4">
        <f t="shared" si="2"/>
        <v>25.9</v>
      </c>
      <c r="J35" s="11">
        <v>2</v>
      </c>
      <c r="K35" s="11">
        <v>5</v>
      </c>
    </row>
    <row r="36" spans="1:11" ht="18.75" customHeight="1" x14ac:dyDescent="0.4">
      <c r="A36" s="6" t="s">
        <v>10</v>
      </c>
      <c r="B36" s="5" t="s">
        <v>13</v>
      </c>
      <c r="C36" s="9" t="s">
        <v>48</v>
      </c>
      <c r="D36" s="5">
        <v>76</v>
      </c>
      <c r="E36" s="9">
        <f t="shared" si="0"/>
        <v>29</v>
      </c>
      <c r="F36" s="5">
        <v>29</v>
      </c>
      <c r="G36" s="5">
        <f t="shared" si="1"/>
        <v>0</v>
      </c>
      <c r="H36" s="4">
        <f t="shared" si="2"/>
        <v>20.299999999999997</v>
      </c>
      <c r="J36" s="11">
        <v>0</v>
      </c>
      <c r="K36" s="11">
        <v>0</v>
      </c>
    </row>
    <row r="37" spans="1:11" ht="18.75" customHeight="1" x14ac:dyDescent="0.4">
      <c r="A37" s="6" t="s">
        <v>10</v>
      </c>
      <c r="B37" s="5" t="s">
        <v>13</v>
      </c>
      <c r="C37" s="9" t="s">
        <v>49</v>
      </c>
      <c r="D37" s="5">
        <v>52</v>
      </c>
      <c r="E37" s="9">
        <f t="shared" si="0"/>
        <v>24</v>
      </c>
      <c r="F37" s="5">
        <v>24</v>
      </c>
      <c r="G37" s="5">
        <f t="shared" si="1"/>
        <v>0</v>
      </c>
      <c r="H37" s="4">
        <f t="shared" si="2"/>
        <v>16.799999999999997</v>
      </c>
      <c r="J37" s="11">
        <v>0</v>
      </c>
      <c r="K37" s="11">
        <v>0</v>
      </c>
    </row>
    <row r="38" spans="1:11" ht="18.75" customHeight="1" x14ac:dyDescent="0.4">
      <c r="A38" s="6" t="s">
        <v>10</v>
      </c>
      <c r="B38" s="5" t="s">
        <v>13</v>
      </c>
      <c r="C38" s="9" t="s">
        <v>50</v>
      </c>
      <c r="D38" s="5">
        <v>129</v>
      </c>
      <c r="E38" s="9">
        <f t="shared" si="0"/>
        <v>57</v>
      </c>
      <c r="F38" s="5">
        <v>57</v>
      </c>
      <c r="G38" s="5">
        <f t="shared" si="1"/>
        <v>0</v>
      </c>
      <c r="H38" s="4">
        <f t="shared" si="2"/>
        <v>39.9</v>
      </c>
      <c r="J38" s="11">
        <v>0</v>
      </c>
      <c r="K38" s="11">
        <v>0</v>
      </c>
    </row>
    <row r="39" spans="1:11" ht="18.75" customHeight="1" x14ac:dyDescent="0.4">
      <c r="A39" s="6" t="s">
        <v>10</v>
      </c>
      <c r="B39" s="5" t="s">
        <v>13</v>
      </c>
      <c r="C39" s="9" t="s">
        <v>51</v>
      </c>
      <c r="D39" s="5">
        <v>336</v>
      </c>
      <c r="E39" s="9">
        <f t="shared" si="0"/>
        <v>146</v>
      </c>
      <c r="F39" s="5">
        <v>140</v>
      </c>
      <c r="G39" s="5">
        <f t="shared" si="1"/>
        <v>6</v>
      </c>
      <c r="H39" s="4">
        <f t="shared" si="2"/>
        <v>102.19999999999999</v>
      </c>
      <c r="J39" s="11">
        <v>1</v>
      </c>
      <c r="K39" s="11">
        <v>5</v>
      </c>
    </row>
    <row r="40" spans="1:11" ht="18.75" customHeight="1" x14ac:dyDescent="0.4">
      <c r="A40" s="6" t="s">
        <v>10</v>
      </c>
      <c r="B40" s="5" t="s">
        <v>13</v>
      </c>
      <c r="C40" s="9" t="s">
        <v>52</v>
      </c>
      <c r="D40" s="5">
        <v>114</v>
      </c>
      <c r="E40" s="9">
        <f t="shared" si="0"/>
        <v>57</v>
      </c>
      <c r="F40" s="5">
        <v>53</v>
      </c>
      <c r="G40" s="5">
        <f t="shared" si="1"/>
        <v>4</v>
      </c>
      <c r="H40" s="4">
        <f t="shared" si="2"/>
        <v>39.9</v>
      </c>
      <c r="J40" s="11">
        <v>1</v>
      </c>
      <c r="K40" s="11">
        <v>3</v>
      </c>
    </row>
    <row r="41" spans="1:11" ht="18.75" customHeight="1" x14ac:dyDescent="0.4">
      <c r="A41" s="6" t="s">
        <v>10</v>
      </c>
      <c r="B41" s="5" t="s">
        <v>13</v>
      </c>
      <c r="C41" s="9" t="s">
        <v>53</v>
      </c>
      <c r="D41" s="5">
        <v>264</v>
      </c>
      <c r="E41" s="9">
        <f t="shared" si="0"/>
        <v>76</v>
      </c>
      <c r="F41" s="5">
        <v>76</v>
      </c>
      <c r="G41" s="5">
        <f t="shared" si="1"/>
        <v>0</v>
      </c>
      <c r="H41" s="4">
        <f t="shared" si="2"/>
        <v>53.199999999999996</v>
      </c>
      <c r="J41" s="11">
        <v>0</v>
      </c>
      <c r="K41" s="11">
        <v>0</v>
      </c>
    </row>
    <row r="42" spans="1:11" ht="18.75" customHeight="1" x14ac:dyDescent="0.4">
      <c r="A42" s="6" t="s">
        <v>10</v>
      </c>
      <c r="B42" s="5" t="s">
        <v>13</v>
      </c>
      <c r="C42" s="9" t="s">
        <v>54</v>
      </c>
      <c r="D42" s="5">
        <v>372</v>
      </c>
      <c r="E42" s="9">
        <f t="shared" si="0"/>
        <v>136</v>
      </c>
      <c r="F42" s="5">
        <v>111</v>
      </c>
      <c r="G42" s="5">
        <f t="shared" si="1"/>
        <v>25</v>
      </c>
      <c r="H42" s="4">
        <f t="shared" si="2"/>
        <v>95.199999999999989</v>
      </c>
      <c r="J42" s="11">
        <v>1</v>
      </c>
      <c r="K42" s="11">
        <v>24</v>
      </c>
    </row>
    <row r="43" spans="1:11" ht="18.75" customHeight="1" x14ac:dyDescent="0.4">
      <c r="A43" s="6" t="s">
        <v>10</v>
      </c>
      <c r="B43" s="5" t="s">
        <v>13</v>
      </c>
      <c r="C43" s="9" t="s">
        <v>55</v>
      </c>
      <c r="D43" s="5">
        <v>1182</v>
      </c>
      <c r="E43" s="9">
        <f t="shared" si="0"/>
        <v>523</v>
      </c>
      <c r="F43" s="5">
        <v>339</v>
      </c>
      <c r="G43" s="5">
        <f t="shared" si="1"/>
        <v>184</v>
      </c>
      <c r="H43" s="4">
        <f t="shared" si="2"/>
        <v>366.09999999999997</v>
      </c>
      <c r="J43" s="11">
        <v>0</v>
      </c>
      <c r="K43" s="11">
        <v>184</v>
      </c>
    </row>
    <row r="44" spans="1:11" ht="18.75" customHeight="1" x14ac:dyDescent="0.4">
      <c r="A44" s="6" t="s">
        <v>10</v>
      </c>
      <c r="B44" s="5" t="s">
        <v>13</v>
      </c>
      <c r="C44" s="9" t="s">
        <v>56</v>
      </c>
      <c r="D44" s="5">
        <v>970</v>
      </c>
      <c r="E44" s="9">
        <f t="shared" si="0"/>
        <v>314</v>
      </c>
      <c r="F44" s="5">
        <v>297</v>
      </c>
      <c r="G44" s="5">
        <f t="shared" si="1"/>
        <v>17</v>
      </c>
      <c r="H44" s="4">
        <f t="shared" si="2"/>
        <v>219.79999999999998</v>
      </c>
      <c r="J44" s="11">
        <v>0</v>
      </c>
      <c r="K44" s="11">
        <v>17</v>
      </c>
    </row>
    <row r="45" spans="1:11" ht="18.75" customHeight="1" x14ac:dyDescent="0.4">
      <c r="A45" s="6" t="s">
        <v>10</v>
      </c>
      <c r="B45" s="5" t="s">
        <v>13</v>
      </c>
      <c r="C45" s="9" t="s">
        <v>57</v>
      </c>
      <c r="D45" s="5">
        <v>1146</v>
      </c>
      <c r="E45" s="9">
        <f t="shared" si="0"/>
        <v>451</v>
      </c>
      <c r="F45" s="5">
        <v>364</v>
      </c>
      <c r="G45" s="5">
        <f t="shared" si="1"/>
        <v>87</v>
      </c>
      <c r="H45" s="4">
        <f t="shared" si="2"/>
        <v>315.7</v>
      </c>
      <c r="J45" s="11">
        <v>1</v>
      </c>
      <c r="K45" s="11">
        <v>86</v>
      </c>
    </row>
    <row r="46" spans="1:11" ht="18.75" customHeight="1" x14ac:dyDescent="0.4">
      <c r="A46" s="6" t="s">
        <v>10</v>
      </c>
      <c r="B46" s="5" t="s">
        <v>13</v>
      </c>
      <c r="C46" s="9" t="s">
        <v>58</v>
      </c>
      <c r="D46" s="5">
        <v>788</v>
      </c>
      <c r="E46" s="9">
        <f t="shared" si="0"/>
        <v>306</v>
      </c>
      <c r="F46" s="5">
        <v>229</v>
      </c>
      <c r="G46" s="5">
        <f t="shared" si="1"/>
        <v>77</v>
      </c>
      <c r="H46" s="4">
        <f t="shared" si="2"/>
        <v>214.2</v>
      </c>
      <c r="J46" s="11">
        <v>0</v>
      </c>
      <c r="K46" s="11">
        <v>77</v>
      </c>
    </row>
    <row r="47" spans="1:11" ht="18.75" customHeight="1" x14ac:dyDescent="0.4">
      <c r="A47" s="6" t="s">
        <v>10</v>
      </c>
      <c r="B47" s="5" t="s">
        <v>13</v>
      </c>
      <c r="C47" s="9" t="s">
        <v>59</v>
      </c>
      <c r="D47" s="5">
        <v>85</v>
      </c>
      <c r="E47" s="9">
        <f t="shared" si="0"/>
        <v>33</v>
      </c>
      <c r="F47" s="5">
        <v>33</v>
      </c>
      <c r="G47" s="5">
        <f t="shared" si="1"/>
        <v>0</v>
      </c>
      <c r="H47" s="4">
        <f t="shared" si="2"/>
        <v>23.099999999999998</v>
      </c>
      <c r="J47" s="11">
        <v>0</v>
      </c>
      <c r="K47" s="11">
        <v>0</v>
      </c>
    </row>
    <row r="48" spans="1:11" ht="18.75" customHeight="1" x14ac:dyDescent="0.4">
      <c r="A48" s="6" t="s">
        <v>10</v>
      </c>
      <c r="B48" s="5" t="s">
        <v>13</v>
      </c>
      <c r="C48" s="9" t="s">
        <v>60</v>
      </c>
      <c r="D48" s="5">
        <v>36</v>
      </c>
      <c r="E48" s="9">
        <f t="shared" si="0"/>
        <v>15</v>
      </c>
      <c r="F48" s="5">
        <v>15</v>
      </c>
      <c r="G48" s="5">
        <f t="shared" si="1"/>
        <v>0</v>
      </c>
      <c r="H48" s="4">
        <f t="shared" si="2"/>
        <v>10.5</v>
      </c>
      <c r="J48" s="11">
        <v>0</v>
      </c>
      <c r="K48" s="11">
        <v>0</v>
      </c>
    </row>
    <row r="49" spans="1:11" ht="18.75" customHeight="1" x14ac:dyDescent="0.4">
      <c r="A49" s="6" t="s">
        <v>10</v>
      </c>
      <c r="B49" s="5" t="s">
        <v>13</v>
      </c>
      <c r="C49" s="9" t="s">
        <v>61</v>
      </c>
      <c r="D49" s="5">
        <v>1058</v>
      </c>
      <c r="E49" s="9">
        <f t="shared" si="0"/>
        <v>426</v>
      </c>
      <c r="F49" s="5">
        <v>220</v>
      </c>
      <c r="G49" s="5">
        <f t="shared" si="1"/>
        <v>206</v>
      </c>
      <c r="H49" s="4">
        <f t="shared" si="2"/>
        <v>298.2</v>
      </c>
      <c r="J49" s="11">
        <v>3</v>
      </c>
      <c r="K49" s="11">
        <v>203</v>
      </c>
    </row>
    <row r="50" spans="1:11" ht="18.75" customHeight="1" x14ac:dyDescent="0.4">
      <c r="A50" s="6" t="s">
        <v>10</v>
      </c>
      <c r="B50" s="5" t="s">
        <v>13</v>
      </c>
      <c r="C50" s="9" t="s">
        <v>62</v>
      </c>
      <c r="D50" s="5">
        <v>268</v>
      </c>
      <c r="E50" s="9">
        <f t="shared" si="0"/>
        <v>71</v>
      </c>
      <c r="F50" s="5">
        <v>61</v>
      </c>
      <c r="G50" s="5">
        <f t="shared" si="1"/>
        <v>10</v>
      </c>
      <c r="H50" s="4">
        <f t="shared" si="2"/>
        <v>49.699999999999996</v>
      </c>
      <c r="J50" s="11">
        <v>1</v>
      </c>
      <c r="K50" s="11">
        <v>9</v>
      </c>
    </row>
    <row r="51" spans="1:11" ht="18.75" customHeight="1" x14ac:dyDescent="0.4">
      <c r="A51" s="6" t="s">
        <v>10</v>
      </c>
      <c r="B51" s="5" t="s">
        <v>13</v>
      </c>
      <c r="C51" s="9" t="s">
        <v>63</v>
      </c>
      <c r="D51" s="5">
        <v>406</v>
      </c>
      <c r="E51" s="9">
        <f t="shared" si="0"/>
        <v>130</v>
      </c>
      <c r="F51" s="5">
        <v>118</v>
      </c>
      <c r="G51" s="5">
        <f t="shared" si="1"/>
        <v>12</v>
      </c>
      <c r="H51" s="4">
        <f t="shared" si="2"/>
        <v>91</v>
      </c>
      <c r="J51" s="11">
        <v>2</v>
      </c>
      <c r="K51" s="11">
        <v>10</v>
      </c>
    </row>
    <row r="52" spans="1:11" ht="18.75" customHeight="1" x14ac:dyDescent="0.4">
      <c r="A52" s="6" t="s">
        <v>10</v>
      </c>
      <c r="B52" s="5" t="s">
        <v>13</v>
      </c>
      <c r="C52" s="9" t="s">
        <v>64</v>
      </c>
      <c r="D52" s="5">
        <v>193</v>
      </c>
      <c r="E52" s="9">
        <f t="shared" si="0"/>
        <v>79</v>
      </c>
      <c r="F52" s="5">
        <v>79</v>
      </c>
      <c r="G52" s="5">
        <f t="shared" si="1"/>
        <v>0</v>
      </c>
      <c r="H52" s="4">
        <f t="shared" si="2"/>
        <v>55.3</v>
      </c>
      <c r="J52" s="11">
        <v>0</v>
      </c>
      <c r="K52" s="11">
        <v>0</v>
      </c>
    </row>
    <row r="53" spans="1:11" ht="18.75" customHeight="1" x14ac:dyDescent="0.4">
      <c r="A53" s="6" t="s">
        <v>10</v>
      </c>
      <c r="B53" s="5" t="s">
        <v>13</v>
      </c>
      <c r="C53" s="9" t="s">
        <v>65</v>
      </c>
      <c r="D53" s="5">
        <v>75</v>
      </c>
      <c r="E53" s="9">
        <f t="shared" si="0"/>
        <v>36</v>
      </c>
      <c r="F53" s="5">
        <v>36</v>
      </c>
      <c r="G53" s="5">
        <f t="shared" si="1"/>
        <v>0</v>
      </c>
      <c r="H53" s="4">
        <f t="shared" si="2"/>
        <v>25.2</v>
      </c>
      <c r="J53" s="11">
        <v>0</v>
      </c>
      <c r="K53" s="11">
        <v>0</v>
      </c>
    </row>
    <row r="54" spans="1:11" ht="18.75" customHeight="1" x14ac:dyDescent="0.4">
      <c r="A54" s="6" t="s">
        <v>10</v>
      </c>
      <c r="B54" s="5" t="s">
        <v>13</v>
      </c>
      <c r="C54" s="9" t="s">
        <v>66</v>
      </c>
      <c r="D54" s="5">
        <v>79</v>
      </c>
      <c r="E54" s="9">
        <f t="shared" si="0"/>
        <v>28</v>
      </c>
      <c r="F54" s="5">
        <v>28</v>
      </c>
      <c r="G54" s="5">
        <f t="shared" si="1"/>
        <v>0</v>
      </c>
      <c r="H54" s="4">
        <f t="shared" si="2"/>
        <v>19.599999999999998</v>
      </c>
      <c r="J54" s="11">
        <v>0</v>
      </c>
      <c r="K54" s="11">
        <v>0</v>
      </c>
    </row>
    <row r="55" spans="1:11" ht="18.75" customHeight="1" x14ac:dyDescent="0.4">
      <c r="A55" s="6" t="s">
        <v>10</v>
      </c>
      <c r="B55" s="5" t="s">
        <v>13</v>
      </c>
      <c r="C55" s="9" t="s">
        <v>67</v>
      </c>
      <c r="D55" s="5">
        <v>82</v>
      </c>
      <c r="E55" s="9">
        <f t="shared" si="0"/>
        <v>29</v>
      </c>
      <c r="F55" s="5">
        <v>29</v>
      </c>
      <c r="G55" s="5">
        <f t="shared" si="1"/>
        <v>0</v>
      </c>
      <c r="H55" s="4">
        <f t="shared" si="2"/>
        <v>20.299999999999997</v>
      </c>
      <c r="J55" s="11">
        <v>0</v>
      </c>
      <c r="K55" s="11">
        <v>0</v>
      </c>
    </row>
    <row r="56" spans="1:11" ht="18.75" customHeight="1" x14ac:dyDescent="0.4">
      <c r="A56" s="6" t="s">
        <v>10</v>
      </c>
      <c r="B56" s="5" t="s">
        <v>13</v>
      </c>
      <c r="C56" s="9" t="s">
        <v>68</v>
      </c>
      <c r="D56" s="5">
        <v>74</v>
      </c>
      <c r="E56" s="9">
        <f t="shared" si="0"/>
        <v>25</v>
      </c>
      <c r="F56" s="5">
        <v>25</v>
      </c>
      <c r="G56" s="5">
        <f t="shared" si="1"/>
        <v>0</v>
      </c>
      <c r="H56" s="4">
        <f t="shared" si="2"/>
        <v>17.5</v>
      </c>
      <c r="J56" s="11">
        <v>0</v>
      </c>
      <c r="K56" s="11">
        <v>0</v>
      </c>
    </row>
    <row r="57" spans="1:11" ht="18.75" customHeight="1" x14ac:dyDescent="0.4">
      <c r="A57" s="6" t="s">
        <v>10</v>
      </c>
      <c r="B57" s="5" t="s">
        <v>13</v>
      </c>
      <c r="C57" s="9" t="s">
        <v>69</v>
      </c>
      <c r="D57" s="5">
        <v>229</v>
      </c>
      <c r="E57" s="9">
        <f t="shared" si="0"/>
        <v>92</v>
      </c>
      <c r="F57" s="5">
        <v>92</v>
      </c>
      <c r="G57" s="5">
        <f t="shared" si="1"/>
        <v>0</v>
      </c>
      <c r="H57" s="4">
        <f t="shared" si="2"/>
        <v>64.399999999999991</v>
      </c>
      <c r="J57" s="11">
        <v>0</v>
      </c>
      <c r="K57" s="11">
        <v>0</v>
      </c>
    </row>
    <row r="58" spans="1:11" ht="18.75" customHeight="1" x14ac:dyDescent="0.4">
      <c r="A58" s="6" t="s">
        <v>10</v>
      </c>
      <c r="B58" s="5" t="s">
        <v>13</v>
      </c>
      <c r="C58" s="9" t="s">
        <v>70</v>
      </c>
      <c r="D58" s="5">
        <v>453</v>
      </c>
      <c r="E58" s="9">
        <f t="shared" si="0"/>
        <v>171</v>
      </c>
      <c r="F58" s="5">
        <v>164</v>
      </c>
      <c r="G58" s="5">
        <f t="shared" si="1"/>
        <v>7</v>
      </c>
      <c r="H58" s="4">
        <f t="shared" si="2"/>
        <v>119.69999999999999</v>
      </c>
      <c r="J58" s="11">
        <v>1</v>
      </c>
      <c r="K58" s="11">
        <v>6</v>
      </c>
    </row>
    <row r="59" spans="1:11" ht="18.75" customHeight="1" x14ac:dyDescent="0.4">
      <c r="A59" s="6" t="s">
        <v>10</v>
      </c>
      <c r="B59" s="5" t="s">
        <v>13</v>
      </c>
      <c r="C59" s="9" t="s">
        <v>71</v>
      </c>
      <c r="D59" s="5">
        <v>212</v>
      </c>
      <c r="E59" s="9">
        <f t="shared" si="0"/>
        <v>73</v>
      </c>
      <c r="F59" s="5">
        <v>73</v>
      </c>
      <c r="G59" s="5">
        <f t="shared" si="1"/>
        <v>0</v>
      </c>
      <c r="H59" s="4">
        <f t="shared" si="2"/>
        <v>51.099999999999994</v>
      </c>
      <c r="J59" s="11">
        <v>0</v>
      </c>
      <c r="K59" s="11">
        <v>0</v>
      </c>
    </row>
    <row r="60" spans="1:11" ht="18.75" customHeight="1" x14ac:dyDescent="0.4">
      <c r="A60" s="6" t="s">
        <v>10</v>
      </c>
      <c r="B60" s="5" t="s">
        <v>13</v>
      </c>
      <c r="C60" s="9" t="s">
        <v>72</v>
      </c>
      <c r="D60" s="5">
        <v>283</v>
      </c>
      <c r="E60" s="9">
        <f t="shared" si="0"/>
        <v>96</v>
      </c>
      <c r="F60" s="5">
        <v>96</v>
      </c>
      <c r="G60" s="5">
        <f t="shared" si="1"/>
        <v>0</v>
      </c>
      <c r="H60" s="4">
        <f t="shared" si="2"/>
        <v>67.199999999999989</v>
      </c>
      <c r="J60" s="11">
        <v>0</v>
      </c>
      <c r="K60" s="11">
        <v>0</v>
      </c>
    </row>
    <row r="61" spans="1:11" ht="18.75" customHeight="1" x14ac:dyDescent="0.4">
      <c r="A61" s="6" t="s">
        <v>10</v>
      </c>
      <c r="B61" s="5" t="s">
        <v>13</v>
      </c>
      <c r="C61" s="9" t="s">
        <v>73</v>
      </c>
      <c r="D61" s="5">
        <v>95</v>
      </c>
      <c r="E61" s="9">
        <f t="shared" si="0"/>
        <v>25</v>
      </c>
      <c r="F61" s="5">
        <v>25</v>
      </c>
      <c r="G61" s="5">
        <f t="shared" si="1"/>
        <v>0</v>
      </c>
      <c r="H61" s="4">
        <f t="shared" si="2"/>
        <v>17.5</v>
      </c>
      <c r="J61" s="11">
        <v>0</v>
      </c>
      <c r="K61" s="11">
        <v>0</v>
      </c>
    </row>
    <row r="62" spans="1:11" ht="18.75" customHeight="1" x14ac:dyDescent="0.4">
      <c r="A62" s="6" t="s">
        <v>10</v>
      </c>
      <c r="B62" s="5" t="s">
        <v>13</v>
      </c>
      <c r="C62" s="9" t="s">
        <v>74</v>
      </c>
      <c r="D62" s="5">
        <v>107</v>
      </c>
      <c r="E62" s="9">
        <f t="shared" si="0"/>
        <v>26</v>
      </c>
      <c r="F62" s="5">
        <v>26</v>
      </c>
      <c r="G62" s="5">
        <f t="shared" si="1"/>
        <v>0</v>
      </c>
      <c r="H62" s="4">
        <f t="shared" si="2"/>
        <v>18.2</v>
      </c>
      <c r="J62" s="11">
        <v>0</v>
      </c>
      <c r="K62" s="11">
        <v>0</v>
      </c>
    </row>
    <row r="63" spans="1:11" ht="18.75" customHeight="1" x14ac:dyDescent="0.4">
      <c r="A63" s="6" t="s">
        <v>10</v>
      </c>
      <c r="B63" s="5" t="s">
        <v>13</v>
      </c>
      <c r="C63" s="9" t="s">
        <v>75</v>
      </c>
      <c r="D63" s="5">
        <v>33</v>
      </c>
      <c r="E63" s="9">
        <f t="shared" si="0"/>
        <v>12</v>
      </c>
      <c r="F63" s="5">
        <v>12</v>
      </c>
      <c r="G63" s="5">
        <f t="shared" si="1"/>
        <v>0</v>
      </c>
      <c r="H63" s="4">
        <f t="shared" si="2"/>
        <v>8.3999999999999986</v>
      </c>
      <c r="J63" s="11">
        <v>0</v>
      </c>
      <c r="K63" s="11">
        <v>0</v>
      </c>
    </row>
    <row r="64" spans="1:11" ht="18.75" customHeight="1" x14ac:dyDescent="0.4">
      <c r="A64" s="6" t="s">
        <v>10</v>
      </c>
      <c r="B64" s="5" t="s">
        <v>13</v>
      </c>
      <c r="C64" s="9" t="s">
        <v>76</v>
      </c>
      <c r="D64" s="5">
        <v>203</v>
      </c>
      <c r="E64" s="9">
        <f t="shared" si="0"/>
        <v>43</v>
      </c>
      <c r="F64" s="5">
        <v>43</v>
      </c>
      <c r="G64" s="5">
        <f t="shared" si="1"/>
        <v>0</v>
      </c>
      <c r="H64" s="4">
        <f t="shared" si="2"/>
        <v>30.099999999999998</v>
      </c>
      <c r="J64" s="11">
        <v>0</v>
      </c>
      <c r="K64" s="11">
        <v>0</v>
      </c>
    </row>
    <row r="65" spans="1:11" ht="18.75" customHeight="1" x14ac:dyDescent="0.4">
      <c r="A65" s="6" t="s">
        <v>10</v>
      </c>
      <c r="B65" s="5" t="s">
        <v>13</v>
      </c>
      <c r="C65" s="9" t="s">
        <v>77</v>
      </c>
      <c r="D65" s="5">
        <v>115</v>
      </c>
      <c r="E65" s="9">
        <f t="shared" si="0"/>
        <v>16</v>
      </c>
      <c r="F65" s="5">
        <v>16</v>
      </c>
      <c r="G65" s="5">
        <f t="shared" si="1"/>
        <v>0</v>
      </c>
      <c r="H65" s="4">
        <f t="shared" si="2"/>
        <v>11.2</v>
      </c>
      <c r="J65" s="11">
        <v>0</v>
      </c>
      <c r="K65" s="11">
        <v>0</v>
      </c>
    </row>
    <row r="66" spans="1:11" ht="18.75" customHeight="1" x14ac:dyDescent="0.4">
      <c r="A66" s="6" t="s">
        <v>10</v>
      </c>
      <c r="B66" s="5" t="s">
        <v>13</v>
      </c>
      <c r="C66" s="9" t="s">
        <v>78</v>
      </c>
      <c r="D66" s="5">
        <v>47</v>
      </c>
      <c r="E66" s="9">
        <f t="shared" ref="E66:E82" si="3">SUM(F66:G66)</f>
        <v>0</v>
      </c>
      <c r="F66" s="5">
        <v>0</v>
      </c>
      <c r="G66" s="5">
        <f t="shared" si="1"/>
        <v>0</v>
      </c>
      <c r="H66" s="4">
        <f t="shared" si="2"/>
        <v>0</v>
      </c>
      <c r="J66" s="11">
        <v>0</v>
      </c>
      <c r="K66" s="11">
        <v>0</v>
      </c>
    </row>
    <row r="67" spans="1:11" ht="18.75" customHeight="1" x14ac:dyDescent="0.4">
      <c r="A67" s="6" t="s">
        <v>10</v>
      </c>
      <c r="B67" s="5" t="s">
        <v>13</v>
      </c>
      <c r="C67" s="9" t="s">
        <v>79</v>
      </c>
      <c r="D67" s="5">
        <v>958</v>
      </c>
      <c r="E67" s="9">
        <f t="shared" si="3"/>
        <v>366</v>
      </c>
      <c r="F67" s="5">
        <v>353</v>
      </c>
      <c r="G67" s="5">
        <f t="shared" ref="G67:G83" si="4">SUM(J67:K67)</f>
        <v>13</v>
      </c>
      <c r="H67" s="4">
        <f t="shared" ref="H67:H83" si="5">SUM(E67*0.7)</f>
        <v>256.2</v>
      </c>
      <c r="J67" s="11">
        <v>8</v>
      </c>
      <c r="K67" s="11">
        <v>5</v>
      </c>
    </row>
    <row r="68" spans="1:11" ht="18.75" customHeight="1" x14ac:dyDescent="0.4">
      <c r="A68" s="6" t="s">
        <v>10</v>
      </c>
      <c r="B68" s="5" t="s">
        <v>13</v>
      </c>
      <c r="C68" s="9" t="s">
        <v>80</v>
      </c>
      <c r="D68" s="5">
        <v>101</v>
      </c>
      <c r="E68" s="9">
        <f t="shared" si="3"/>
        <v>46</v>
      </c>
      <c r="F68" s="5">
        <v>46</v>
      </c>
      <c r="G68" s="5">
        <f t="shared" si="4"/>
        <v>0</v>
      </c>
      <c r="H68" s="4">
        <f t="shared" si="5"/>
        <v>32.199999999999996</v>
      </c>
      <c r="J68" s="11">
        <v>0</v>
      </c>
      <c r="K68" s="11">
        <v>0</v>
      </c>
    </row>
    <row r="69" spans="1:11" ht="18.75" customHeight="1" x14ac:dyDescent="0.4">
      <c r="A69" s="6" t="s">
        <v>10</v>
      </c>
      <c r="B69" s="5" t="s">
        <v>13</v>
      </c>
      <c r="C69" s="9" t="s">
        <v>81</v>
      </c>
      <c r="D69" s="5">
        <v>127</v>
      </c>
      <c r="E69" s="9">
        <f t="shared" si="3"/>
        <v>58</v>
      </c>
      <c r="F69" s="5">
        <v>41</v>
      </c>
      <c r="G69" s="5">
        <f t="shared" si="4"/>
        <v>17</v>
      </c>
      <c r="H69" s="4">
        <f t="shared" si="5"/>
        <v>40.599999999999994</v>
      </c>
      <c r="J69" s="11">
        <v>0</v>
      </c>
      <c r="K69" s="11">
        <v>17</v>
      </c>
    </row>
    <row r="70" spans="1:11" ht="18.75" customHeight="1" x14ac:dyDescent="0.4">
      <c r="A70" s="6" t="s">
        <v>10</v>
      </c>
      <c r="B70" s="5" t="s">
        <v>13</v>
      </c>
      <c r="C70" s="9" t="s">
        <v>82</v>
      </c>
      <c r="D70" s="5">
        <v>61</v>
      </c>
      <c r="E70" s="9">
        <f t="shared" si="3"/>
        <v>32</v>
      </c>
      <c r="F70" s="5">
        <v>32</v>
      </c>
      <c r="G70" s="5">
        <f t="shared" si="4"/>
        <v>0</v>
      </c>
      <c r="H70" s="4">
        <f t="shared" si="5"/>
        <v>22.4</v>
      </c>
      <c r="J70" s="11">
        <v>0</v>
      </c>
      <c r="K70" s="11">
        <v>0</v>
      </c>
    </row>
    <row r="71" spans="1:11" ht="18.75" customHeight="1" x14ac:dyDescent="0.4">
      <c r="A71" s="6" t="s">
        <v>10</v>
      </c>
      <c r="B71" s="5" t="s">
        <v>13</v>
      </c>
      <c r="C71" s="9" t="s">
        <v>83</v>
      </c>
      <c r="D71" s="5">
        <v>175</v>
      </c>
      <c r="E71" s="9">
        <f t="shared" si="3"/>
        <v>87</v>
      </c>
      <c r="F71" s="5">
        <v>62</v>
      </c>
      <c r="G71" s="5">
        <f t="shared" si="4"/>
        <v>25</v>
      </c>
      <c r="H71" s="4">
        <f t="shared" si="5"/>
        <v>60.9</v>
      </c>
      <c r="J71" s="11">
        <v>0</v>
      </c>
      <c r="K71" s="11">
        <v>25</v>
      </c>
    </row>
    <row r="72" spans="1:11" ht="18.75" customHeight="1" x14ac:dyDescent="0.4">
      <c r="A72" s="6" t="s">
        <v>10</v>
      </c>
      <c r="B72" s="5" t="s">
        <v>13</v>
      </c>
      <c r="C72" s="9" t="s">
        <v>84</v>
      </c>
      <c r="D72" s="5">
        <v>63</v>
      </c>
      <c r="E72" s="9">
        <f t="shared" si="3"/>
        <v>22</v>
      </c>
      <c r="F72" s="5">
        <v>22</v>
      </c>
      <c r="G72" s="5">
        <f t="shared" si="4"/>
        <v>0</v>
      </c>
      <c r="H72" s="4">
        <f t="shared" si="5"/>
        <v>15.399999999999999</v>
      </c>
      <c r="J72" s="11">
        <v>0</v>
      </c>
      <c r="K72" s="11">
        <v>0</v>
      </c>
    </row>
    <row r="73" spans="1:11" ht="18.75" customHeight="1" x14ac:dyDescent="0.4">
      <c r="A73" s="6" t="s">
        <v>10</v>
      </c>
      <c r="B73" s="5" t="s">
        <v>13</v>
      </c>
      <c r="C73" s="9" t="s">
        <v>85</v>
      </c>
      <c r="D73" s="5">
        <v>222</v>
      </c>
      <c r="E73" s="9">
        <f t="shared" si="3"/>
        <v>88</v>
      </c>
      <c r="F73" s="5">
        <v>80</v>
      </c>
      <c r="G73" s="5">
        <f t="shared" si="4"/>
        <v>8</v>
      </c>
      <c r="H73" s="4">
        <f t="shared" si="5"/>
        <v>61.599999999999994</v>
      </c>
      <c r="J73" s="11">
        <v>0</v>
      </c>
      <c r="K73" s="11">
        <v>8</v>
      </c>
    </row>
    <row r="74" spans="1:11" ht="18.75" customHeight="1" x14ac:dyDescent="0.4">
      <c r="A74" s="6" t="s">
        <v>10</v>
      </c>
      <c r="B74" s="5" t="s">
        <v>13</v>
      </c>
      <c r="C74" s="9" t="s">
        <v>86</v>
      </c>
      <c r="D74" s="5">
        <v>26</v>
      </c>
      <c r="E74" s="9">
        <f t="shared" si="3"/>
        <v>12</v>
      </c>
      <c r="F74" s="5">
        <v>11</v>
      </c>
      <c r="G74" s="5">
        <f t="shared" si="4"/>
        <v>1</v>
      </c>
      <c r="H74" s="4">
        <f t="shared" si="5"/>
        <v>8.3999999999999986</v>
      </c>
      <c r="J74" s="11">
        <v>0</v>
      </c>
      <c r="K74" s="11">
        <v>1</v>
      </c>
    </row>
    <row r="75" spans="1:11" ht="18.75" customHeight="1" x14ac:dyDescent="0.4">
      <c r="A75" s="6" t="s">
        <v>10</v>
      </c>
      <c r="B75" s="5" t="s">
        <v>13</v>
      </c>
      <c r="C75" s="9" t="s">
        <v>87</v>
      </c>
      <c r="D75" s="5">
        <v>121</v>
      </c>
      <c r="E75" s="9">
        <f t="shared" si="3"/>
        <v>45</v>
      </c>
      <c r="F75" s="5">
        <v>45</v>
      </c>
      <c r="G75" s="5">
        <f t="shared" si="4"/>
        <v>0</v>
      </c>
      <c r="H75" s="4">
        <f t="shared" si="5"/>
        <v>31.499999999999996</v>
      </c>
      <c r="J75" s="11">
        <v>0</v>
      </c>
      <c r="K75" s="11">
        <v>0</v>
      </c>
    </row>
    <row r="76" spans="1:11" ht="18.75" customHeight="1" x14ac:dyDescent="0.4">
      <c r="A76" s="6" t="s">
        <v>10</v>
      </c>
      <c r="B76" s="5" t="s">
        <v>13</v>
      </c>
      <c r="C76" s="9" t="s">
        <v>88</v>
      </c>
      <c r="D76" s="5">
        <v>72</v>
      </c>
      <c r="E76" s="9">
        <f t="shared" si="3"/>
        <v>33</v>
      </c>
      <c r="F76" s="5">
        <v>22</v>
      </c>
      <c r="G76" s="5">
        <f t="shared" si="4"/>
        <v>11</v>
      </c>
      <c r="H76" s="4">
        <f t="shared" si="5"/>
        <v>23.099999999999998</v>
      </c>
      <c r="J76" s="11">
        <v>1</v>
      </c>
      <c r="K76" s="11">
        <v>10</v>
      </c>
    </row>
    <row r="77" spans="1:11" ht="18.75" customHeight="1" x14ac:dyDescent="0.4">
      <c r="A77" s="6" t="s">
        <v>10</v>
      </c>
      <c r="B77" s="5" t="s">
        <v>13</v>
      </c>
      <c r="C77" s="9" t="s">
        <v>89</v>
      </c>
      <c r="D77" s="5">
        <v>55</v>
      </c>
      <c r="E77" s="9">
        <f t="shared" si="3"/>
        <v>24</v>
      </c>
      <c r="F77" s="5">
        <v>17</v>
      </c>
      <c r="G77" s="5">
        <f t="shared" si="4"/>
        <v>7</v>
      </c>
      <c r="H77" s="4">
        <f t="shared" si="5"/>
        <v>16.799999999999997</v>
      </c>
      <c r="J77" s="11">
        <v>0</v>
      </c>
      <c r="K77" s="11">
        <v>7</v>
      </c>
    </row>
    <row r="78" spans="1:11" ht="18.75" customHeight="1" x14ac:dyDescent="0.4">
      <c r="A78" s="6" t="s">
        <v>10</v>
      </c>
      <c r="B78" s="5" t="s">
        <v>13</v>
      </c>
      <c r="C78" s="9" t="s">
        <v>90</v>
      </c>
      <c r="D78" s="5">
        <v>50</v>
      </c>
      <c r="E78" s="9">
        <f t="shared" si="3"/>
        <v>26</v>
      </c>
      <c r="F78" s="5">
        <v>24</v>
      </c>
      <c r="G78" s="5">
        <f t="shared" si="4"/>
        <v>2</v>
      </c>
      <c r="H78" s="4">
        <f t="shared" si="5"/>
        <v>18.2</v>
      </c>
      <c r="J78" s="11">
        <v>0</v>
      </c>
      <c r="K78" s="11">
        <v>2</v>
      </c>
    </row>
    <row r="79" spans="1:11" ht="18.75" customHeight="1" x14ac:dyDescent="0.4">
      <c r="A79" s="6" t="s">
        <v>10</v>
      </c>
      <c r="B79" s="5" t="s">
        <v>13</v>
      </c>
      <c r="C79" s="9" t="s">
        <v>91</v>
      </c>
      <c r="D79" s="5">
        <v>80</v>
      </c>
      <c r="E79" s="9">
        <f t="shared" si="3"/>
        <v>40</v>
      </c>
      <c r="F79" s="5">
        <v>39</v>
      </c>
      <c r="G79" s="5">
        <f t="shared" si="4"/>
        <v>1</v>
      </c>
      <c r="H79" s="4">
        <f t="shared" si="5"/>
        <v>28</v>
      </c>
      <c r="J79" s="11">
        <v>0</v>
      </c>
      <c r="K79" s="11">
        <v>1</v>
      </c>
    </row>
    <row r="80" spans="1:11" ht="18.75" customHeight="1" x14ac:dyDescent="0.4">
      <c r="A80" s="6" t="s">
        <v>10</v>
      </c>
      <c r="B80" s="5" t="s">
        <v>13</v>
      </c>
      <c r="C80" s="9" t="s">
        <v>92</v>
      </c>
      <c r="D80" s="5">
        <v>292</v>
      </c>
      <c r="E80" s="9">
        <f t="shared" si="3"/>
        <v>97</v>
      </c>
      <c r="F80" s="5">
        <v>89</v>
      </c>
      <c r="G80" s="5">
        <f t="shared" si="4"/>
        <v>8</v>
      </c>
      <c r="H80" s="4">
        <f t="shared" si="5"/>
        <v>67.899999999999991</v>
      </c>
      <c r="J80" s="11">
        <v>7</v>
      </c>
      <c r="K80" s="11">
        <v>1</v>
      </c>
    </row>
    <row r="81" spans="1:11" ht="18.75" customHeight="1" x14ac:dyDescent="0.4">
      <c r="A81" s="6" t="s">
        <v>10</v>
      </c>
      <c r="B81" s="5" t="s">
        <v>13</v>
      </c>
      <c r="C81" s="9" t="s">
        <v>93</v>
      </c>
      <c r="D81" s="5">
        <v>28</v>
      </c>
      <c r="E81" s="9">
        <f t="shared" si="3"/>
        <v>12</v>
      </c>
      <c r="F81" s="5">
        <v>8</v>
      </c>
      <c r="G81" s="5">
        <f t="shared" si="4"/>
        <v>4</v>
      </c>
      <c r="H81" s="4">
        <f t="shared" si="5"/>
        <v>8.3999999999999986</v>
      </c>
      <c r="J81" s="11">
        <v>0</v>
      </c>
      <c r="K81" s="11">
        <v>4</v>
      </c>
    </row>
    <row r="82" spans="1:11" ht="18.75" customHeight="1" x14ac:dyDescent="0.4">
      <c r="A82" s="6" t="s">
        <v>10</v>
      </c>
      <c r="B82" s="5" t="s">
        <v>13</v>
      </c>
      <c r="C82" s="9" t="s">
        <v>94</v>
      </c>
      <c r="D82" s="5">
        <v>57</v>
      </c>
      <c r="E82" s="9">
        <f t="shared" si="3"/>
        <v>28</v>
      </c>
      <c r="F82" s="5">
        <v>26</v>
      </c>
      <c r="G82" s="5">
        <f t="shared" si="4"/>
        <v>2</v>
      </c>
      <c r="H82" s="4">
        <f t="shared" si="5"/>
        <v>19.599999999999998</v>
      </c>
      <c r="J82" s="11">
        <v>0</v>
      </c>
      <c r="K82" s="11">
        <v>2</v>
      </c>
    </row>
    <row r="83" spans="1:11" ht="18.75" customHeight="1" x14ac:dyDescent="0.4">
      <c r="A83" s="6" t="s">
        <v>10</v>
      </c>
      <c r="B83" s="5" t="s">
        <v>13</v>
      </c>
      <c r="C83" s="9" t="s">
        <v>95</v>
      </c>
      <c r="D83" s="5">
        <v>102</v>
      </c>
      <c r="E83" s="9">
        <f>SUM(F83:G83)</f>
        <v>41</v>
      </c>
      <c r="F83" s="5">
        <v>29</v>
      </c>
      <c r="G83" s="5">
        <f t="shared" si="4"/>
        <v>12</v>
      </c>
      <c r="H83" s="4">
        <f t="shared" si="5"/>
        <v>28.7</v>
      </c>
      <c r="J83" s="11">
        <v>0</v>
      </c>
      <c r="K83" s="11">
        <v>12</v>
      </c>
    </row>
    <row r="84" spans="1:11" ht="18.75" customHeight="1" x14ac:dyDescent="0.4">
      <c r="A84" s="13" t="s">
        <v>9</v>
      </c>
      <c r="B84" s="14"/>
      <c r="C84" s="15"/>
      <c r="D84" s="7">
        <f>SUM(D2:D83)</f>
        <v>18426</v>
      </c>
      <c r="E84" s="7">
        <f t="shared" ref="E84:H84" si="6">SUM(E2:E83)</f>
        <v>7046</v>
      </c>
      <c r="F84" s="7">
        <f t="shared" si="6"/>
        <v>6164</v>
      </c>
      <c r="G84" s="7">
        <f t="shared" si="6"/>
        <v>882</v>
      </c>
      <c r="H84" s="7">
        <f t="shared" si="6"/>
        <v>4932.1999999999971</v>
      </c>
      <c r="J84" s="11">
        <f>SUM(J2:J83)</f>
        <v>62</v>
      </c>
      <c r="K84" s="11">
        <f>SUM(K2:K83)</f>
        <v>820</v>
      </c>
    </row>
    <row r="85" spans="1:11" ht="48" customHeight="1" x14ac:dyDescent="0.4">
      <c r="A85" s="12" t="s">
        <v>6</v>
      </c>
      <c r="B85" s="12"/>
      <c r="C85" s="12"/>
      <c r="D85" s="12"/>
      <c r="E85" s="12"/>
      <c r="F85" s="12"/>
      <c r="G85" s="12"/>
      <c r="H85" s="12"/>
    </row>
  </sheetData>
  <mergeCells count="2">
    <mergeCell ref="A85:H85"/>
    <mergeCell ref="A84:C8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2017-09-06T08:58:02Z</cp:lastPrinted>
  <dcterms:created xsi:type="dcterms:W3CDTF">2017-07-03T03:34:37Z</dcterms:created>
  <dcterms:modified xsi:type="dcterms:W3CDTF">2018-01-22T02:04:11Z</dcterms:modified>
</cp:coreProperties>
</file>