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テラマップ\"/>
    </mc:Choice>
  </mc:AlternateContent>
  <bookViews>
    <workbookView xWindow="0" yWindow="0" windowWidth="28800" windowHeight="12825" xr2:uid="{00000000-000D-0000-FFFF-FFFF00000000}"/>
  </bookViews>
  <sheets>
    <sheet name="青梅市" sheetId="4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4" l="1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E143" i="4"/>
  <c r="E144" i="4"/>
  <c r="E145" i="4"/>
  <c r="E2" i="4"/>
  <c r="G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L146" i="4"/>
  <c r="K146" i="4"/>
  <c r="I3" i="4" l="1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2" i="4"/>
  <c r="D146" i="4" l="1"/>
  <c r="E146" i="4"/>
  <c r="F146" i="4"/>
  <c r="G146" i="4"/>
  <c r="H146" i="4"/>
  <c r="I146" i="4"/>
</calcChain>
</file>

<file path=xl/sharedStrings.xml><?xml version="1.0" encoding="utf-8"?>
<sst xmlns="http://schemas.openxmlformats.org/spreadsheetml/2006/main" count="447" uniqueCount="160">
  <si>
    <t>都道府県</t>
  </si>
  <si>
    <t>市区町村</t>
  </si>
  <si>
    <t>町丁目名</t>
  </si>
  <si>
    <t>事業所数</t>
    <rPh sb="0" eb="3">
      <t>ジギョウショ</t>
    </rPh>
    <rPh sb="3" eb="4">
      <t>スウ</t>
    </rPh>
    <phoneticPr fontId="5"/>
  </si>
  <si>
    <t>一般世帯数</t>
    <phoneticPr fontId="2"/>
  </si>
  <si>
    <t>人口総数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</si>
  <si>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</si>
  <si>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</si>
  <si>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</si>
  <si>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一戸建数</t>
    <phoneticPr fontId="2"/>
  </si>
  <si>
    <t>合計</t>
    <rPh sb="0" eb="2">
      <t>ゴウケイ</t>
    </rPh>
    <phoneticPr fontId="2"/>
  </si>
  <si>
    <t>東京都</t>
    <rPh sb="0" eb="3">
      <t>トウキョウト</t>
    </rPh>
    <phoneticPr fontId="2"/>
  </si>
  <si>
    <t>東青梅１丁目</t>
  </si>
  <si>
    <t>東青梅２丁目</t>
  </si>
  <si>
    <t>東青梅３丁目</t>
  </si>
  <si>
    <t>東青梅４丁目</t>
  </si>
  <si>
    <t>東青梅５丁目</t>
  </si>
  <si>
    <t>東青梅６丁目</t>
  </si>
  <si>
    <t>根ヶ布１丁目</t>
  </si>
  <si>
    <t>根ヶ布２丁目</t>
  </si>
  <si>
    <t>師岡町１丁目</t>
  </si>
  <si>
    <t>師岡町２丁目</t>
  </si>
  <si>
    <t>師岡町３丁目</t>
  </si>
  <si>
    <t>師岡町４丁目</t>
  </si>
  <si>
    <t>勝沼１丁目</t>
  </si>
  <si>
    <t>勝沼２丁目</t>
  </si>
  <si>
    <t>勝沼３丁目</t>
  </si>
  <si>
    <t>西分町１丁目</t>
  </si>
  <si>
    <t>西分町２丁目</t>
  </si>
  <si>
    <t>西分町３丁目</t>
  </si>
  <si>
    <t>日向和田１丁目</t>
  </si>
  <si>
    <t>日向和田２丁目</t>
  </si>
  <si>
    <t>日向和田３丁目</t>
  </si>
  <si>
    <t>駒木町１丁目</t>
  </si>
  <si>
    <t>駒木町２丁目</t>
  </si>
  <si>
    <t>駒木町３丁目</t>
  </si>
  <si>
    <t>長淵１丁目</t>
  </si>
  <si>
    <t>長淵２丁目</t>
  </si>
  <si>
    <t>長淵３丁目</t>
  </si>
  <si>
    <t>長淵４丁目</t>
  </si>
  <si>
    <t>長淵５丁目</t>
  </si>
  <si>
    <t>長淵６丁目</t>
  </si>
  <si>
    <t>長淵７丁目</t>
  </si>
  <si>
    <t>長淵８丁目</t>
  </si>
  <si>
    <t>長淵９丁目</t>
  </si>
  <si>
    <t>友田町１丁目</t>
  </si>
  <si>
    <t>友田町２丁目</t>
  </si>
  <si>
    <t>友田町３丁目</t>
  </si>
  <si>
    <t>友田町４丁目</t>
  </si>
  <si>
    <t>友田町５丁目</t>
  </si>
  <si>
    <t>河辺町１丁目</t>
  </si>
  <si>
    <t>河辺町２丁目</t>
  </si>
  <si>
    <t>河辺町３丁目</t>
  </si>
  <si>
    <t>河辺町４丁目</t>
  </si>
  <si>
    <t>河辺町５丁目</t>
  </si>
  <si>
    <t>河辺町６丁目</t>
  </si>
  <si>
    <t>河辺町７丁目</t>
  </si>
  <si>
    <t>河辺町８丁目</t>
  </si>
  <si>
    <t>河辺町９丁目</t>
  </si>
  <si>
    <t>河辺町１０丁目</t>
  </si>
  <si>
    <t>千ヶ瀬町１丁目</t>
  </si>
  <si>
    <t>千ヶ瀬町２丁目</t>
  </si>
  <si>
    <t>千ヶ瀬町３丁目</t>
  </si>
  <si>
    <t>千ヶ瀬町４丁目</t>
  </si>
  <si>
    <t>千ヶ瀬町５丁目</t>
  </si>
  <si>
    <t>千ヶ瀬町６丁目</t>
  </si>
  <si>
    <t>吹上</t>
  </si>
  <si>
    <t>野上町１丁目</t>
  </si>
  <si>
    <t>野上町２丁目</t>
  </si>
  <si>
    <t>野上町３丁目</t>
  </si>
  <si>
    <t>野上町４丁目</t>
  </si>
  <si>
    <t>大門１丁目</t>
  </si>
  <si>
    <t>大門２丁目</t>
  </si>
  <si>
    <t>大門３丁目</t>
  </si>
  <si>
    <t>塩船</t>
  </si>
  <si>
    <t>谷野</t>
  </si>
  <si>
    <t>木野下１丁目</t>
  </si>
  <si>
    <t>木野下２丁目</t>
  </si>
  <si>
    <t>今寺１丁目</t>
  </si>
  <si>
    <t>今寺２丁目</t>
  </si>
  <si>
    <t>今寺３丁目</t>
  </si>
  <si>
    <t>今寺４丁目</t>
  </si>
  <si>
    <t>今寺５丁目</t>
  </si>
  <si>
    <t>末広町１丁目</t>
  </si>
  <si>
    <t>末広町２丁目</t>
  </si>
  <si>
    <t>藤橋１丁目</t>
  </si>
  <si>
    <t>藤橋２丁目</t>
  </si>
  <si>
    <t>藤橋３丁目</t>
  </si>
  <si>
    <t>今井１丁目</t>
  </si>
  <si>
    <t>今井２丁目</t>
  </si>
  <si>
    <t>今井３丁目</t>
  </si>
  <si>
    <t>今井４丁目</t>
  </si>
  <si>
    <t>今井５丁目</t>
  </si>
  <si>
    <t>畑中１丁目</t>
  </si>
  <si>
    <t>畑中２丁目</t>
  </si>
  <si>
    <t>畑中３丁目</t>
  </si>
  <si>
    <t>和田町１丁目</t>
  </si>
  <si>
    <t>和田町２丁目</t>
  </si>
  <si>
    <t>梅郷１丁目</t>
  </si>
  <si>
    <t>梅郷２丁目</t>
  </si>
  <si>
    <t>梅郷３丁目</t>
  </si>
  <si>
    <t>梅郷４丁目</t>
  </si>
  <si>
    <t>梅郷５丁目</t>
  </si>
  <si>
    <t>梅郷６丁目</t>
  </si>
  <si>
    <t>柚木町１丁目</t>
  </si>
  <si>
    <t>柚木町２丁目</t>
  </si>
  <si>
    <t>柚木町３丁目</t>
  </si>
  <si>
    <t>二俣尾１丁目</t>
  </si>
  <si>
    <t>二俣尾２丁目</t>
  </si>
  <si>
    <t>二俣尾３丁目</t>
  </si>
  <si>
    <t>二俣尾４丁目</t>
  </si>
  <si>
    <t>二俣尾５丁目</t>
  </si>
  <si>
    <t>沢井１丁目</t>
  </si>
  <si>
    <t>沢井２丁目</t>
  </si>
  <si>
    <t>沢井３丁目</t>
  </si>
  <si>
    <t>御岳本町</t>
  </si>
  <si>
    <t>御岳１丁目</t>
  </si>
  <si>
    <t>御岳２丁目</t>
  </si>
  <si>
    <t>御岳山</t>
  </si>
  <si>
    <t>富岡１丁目</t>
  </si>
  <si>
    <t>富岡２丁目</t>
  </si>
  <si>
    <t>富岡３丁目</t>
  </si>
  <si>
    <t>小曾木１丁目</t>
  </si>
  <si>
    <t>小曾木２丁目</t>
  </si>
  <si>
    <t>小曾木３丁目</t>
  </si>
  <si>
    <t>小曾木４丁目</t>
  </si>
  <si>
    <t>小曾木５丁目</t>
  </si>
  <si>
    <t>黒沢１丁目</t>
  </si>
  <si>
    <t>黒沢２丁目</t>
  </si>
  <si>
    <t>黒沢３丁目</t>
  </si>
  <si>
    <t>成木１丁目</t>
  </si>
  <si>
    <t>成木２丁目</t>
  </si>
  <si>
    <t>成木３丁目</t>
  </si>
  <si>
    <t>成木４丁目</t>
  </si>
  <si>
    <t>成木５丁目</t>
  </si>
  <si>
    <t>成木６丁目</t>
  </si>
  <si>
    <t>成木７丁目</t>
  </si>
  <si>
    <t>成木８丁目</t>
  </si>
  <si>
    <t>住江町</t>
  </si>
  <si>
    <t>本町</t>
  </si>
  <si>
    <t>仲町</t>
  </si>
  <si>
    <t>上町</t>
  </si>
  <si>
    <t>森下町</t>
  </si>
  <si>
    <t>裏宿町</t>
  </si>
  <si>
    <t>天ヶ瀬町</t>
  </si>
  <si>
    <t>滝ノ上町</t>
  </si>
  <si>
    <t>大柳町</t>
  </si>
  <si>
    <t>新町１丁目</t>
  </si>
  <si>
    <t>新町２丁目</t>
  </si>
  <si>
    <t>新町３丁目</t>
  </si>
  <si>
    <t>新町４丁目</t>
  </si>
  <si>
    <t>新町５丁目</t>
  </si>
  <si>
    <t>新町６丁目</t>
  </si>
  <si>
    <t>新町７丁目</t>
  </si>
  <si>
    <t>新町８丁目</t>
  </si>
  <si>
    <t>新町９丁目</t>
  </si>
  <si>
    <t>-</t>
  </si>
  <si>
    <t>青梅市</t>
    <rPh sb="0" eb="2">
      <t>アオウメ</t>
    </rPh>
    <rPh sb="2" eb="3">
      <t>シ</t>
    </rPh>
    <phoneticPr fontId="2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</si>
  <si>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2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</si>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</sst>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#,##0;[Red]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/>
    </xf>
    <xf numFmtId="176" fontId="9" fillId="2" borderId="1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readingOrder="1"/>
    </xf>
    <xf numFmtId="176" fontId="1" fillId="3" borderId="1" xfId="0" applyNumberFormat="1" applyFont="1" applyFill="1" applyBorder="1" applyAlignment="1">
      <alignment horizontal="center" vertical="center"/>
    </xf>
    <xf numFmtId="176" fontId="6" fillId="3" borderId="1" xfId="0" applyNumberFormat="1" applyFont="1" applyFill="1" applyBorder="1" applyAlignment="1">
      <alignment horizontal="center" vertical="center" wrapText="1" readingOrder="1"/>
    </xf>
    <xf numFmtId="177" fontId="1" fillId="3" borderId="1" xfId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76" fontId="1" fillId="3" borderId="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6" fontId="1" fillId="3" borderId="3" xfId="0" applyNumberFormat="1" applyFont="1" applyFill="1" applyBorder="1" applyAlignment="1">
      <alignment horizontal="center" vertical="center"/>
    </xf>
    <xf numFmtId="176" fontId="1" fillId="3" borderId="4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76" fontId="8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7"/>
  <sheetViews>
    <sheetView tabSelected="1" zoomScaleNormal="100" workbookViewId="0"/>
  </sheetViews>
  <sheetFormatPr defaultRowHeight="13.5" x14ac:dyDescent="0.4"/>
  <cols>
    <col min="1" max="1" width="10.625" style="1" customWidth="1"/>
    <col min="2" max="2" width="17.5" style="1" customWidth="1"/>
    <col min="3" max="3" width="25" style="1" customWidth="1"/>
    <col min="4" max="9" width="15.5" style="1" customWidth="1"/>
    <col min="10" max="10" width="5" style="1" customWidth="1"/>
    <col min="11" max="12" width="15.5" style="1" customWidth="1"/>
    <col min="13" max="16384" width="9" style="1"/>
  </cols>
  <sheetData>
    <row r="1" spans="1:12" s="11" customFormat="1" ht="33" customHeight="1" x14ac:dyDescent="0.4">
      <c r="A1" s="2" t="s">
        <v>0</v>
      </c>
      <c r="B1" s="2" t="s">
        <v>1</v>
      </c>
      <c r="C1" s="2" t="s">
        <v>2</v>
      </c>
      <c r="D1" s="2" t="s">
        <v>5</v>
      </c>
      <c r="E1" s="2" t="s">
        <v>4</v>
      </c>
      <c r="F1" s="2" t="s">
        <v>9</v>
      </c>
      <c r="G1" s="2" t="s">
        <v>6</v>
      </c>
      <c r="H1" s="3" t="s">
        <v>3</v>
      </c>
      <c r="I1" s="3" t="s">
        <v>8</v>
      </c>
      <c r="K1" s="16" t="s">
        <v>158</v>
      </c>
      <c r="L1" s="16" t="s">
        <v>159</v>
      </c>
    </row>
    <row r="2" spans="1:12" ht="18.75" customHeight="1" x14ac:dyDescent="0.4">
      <c r="A2" s="6" t="s">
        <v>11</v>
      </c>
      <c r="B2" s="5" t="s">
        <v>157</v>
      </c>
      <c r="C2" s="12" t="s">
        <v>12</v>
      </c>
      <c r="D2" s="5">
        <v>921</v>
      </c>
      <c r="E2" s="9">
        <f>SUM(F2:G2)</f>
        <v>445</v>
      </c>
      <c r="F2" s="9">
        <v>49</v>
      </c>
      <c r="G2" s="5">
        <f t="shared" ref="G2:G65" si="0">SUM(K2:L2)</f>
        <v>396</v>
      </c>
      <c r="H2" s="8">
        <v>99</v>
      </c>
      <c r="I2" s="4">
        <f>SUM(E2*0.7)</f>
        <v>311.5</v>
      </c>
      <c r="K2" s="17">
        <v>282</v>
      </c>
      <c r="L2" s="17">
        <v>114</v>
      </c>
    </row>
    <row r="3" spans="1:12" ht="18.75" customHeight="1" x14ac:dyDescent="0.4">
      <c r="A3" s="6" t="s">
        <v>11</v>
      </c>
      <c r="B3" s="5" t="s">
        <v>157</v>
      </c>
      <c r="C3" s="12" t="s">
        <v>13</v>
      </c>
      <c r="D3" s="5">
        <v>1643</v>
      </c>
      <c r="E3" s="9">
        <f t="shared" ref="E3:E66" si="1">SUM(F3:G3)</f>
        <v>743</v>
      </c>
      <c r="F3" s="9">
        <v>224</v>
      </c>
      <c r="G3" s="5">
        <f t="shared" si="0"/>
        <v>519</v>
      </c>
      <c r="H3" s="8">
        <v>104</v>
      </c>
      <c r="I3" s="4">
        <f t="shared" ref="I3:I66" si="2">SUM(E3*0.7)</f>
        <v>520.1</v>
      </c>
      <c r="K3" s="17">
        <v>323</v>
      </c>
      <c r="L3" s="17">
        <v>196</v>
      </c>
    </row>
    <row r="4" spans="1:12" ht="18.75" customHeight="1" x14ac:dyDescent="0.4">
      <c r="A4" s="6" t="s">
        <v>11</v>
      </c>
      <c r="B4" s="5" t="s">
        <v>157</v>
      </c>
      <c r="C4" s="12" t="s">
        <v>14</v>
      </c>
      <c r="D4" s="5">
        <v>2169</v>
      </c>
      <c r="E4" s="9">
        <f t="shared" si="1"/>
        <v>950</v>
      </c>
      <c r="F4" s="9">
        <v>335</v>
      </c>
      <c r="G4" s="5">
        <f t="shared" si="0"/>
        <v>615</v>
      </c>
      <c r="H4" s="8">
        <v>92</v>
      </c>
      <c r="I4" s="4">
        <f t="shared" si="2"/>
        <v>665</v>
      </c>
      <c r="K4" s="17">
        <v>212</v>
      </c>
      <c r="L4" s="17">
        <v>403</v>
      </c>
    </row>
    <row r="5" spans="1:12" ht="18.75" customHeight="1" x14ac:dyDescent="0.4">
      <c r="A5" s="6" t="s">
        <v>11</v>
      </c>
      <c r="B5" s="5" t="s">
        <v>157</v>
      </c>
      <c r="C5" s="12" t="s">
        <v>15</v>
      </c>
      <c r="D5" s="5">
        <v>1440</v>
      </c>
      <c r="E5" s="9">
        <f t="shared" si="1"/>
        <v>641</v>
      </c>
      <c r="F5" s="9">
        <v>198</v>
      </c>
      <c r="G5" s="5">
        <f t="shared" si="0"/>
        <v>443</v>
      </c>
      <c r="H5" s="8">
        <v>57</v>
      </c>
      <c r="I5" s="4">
        <f t="shared" si="2"/>
        <v>448.7</v>
      </c>
      <c r="K5" s="17">
        <v>198</v>
      </c>
      <c r="L5" s="17">
        <v>245</v>
      </c>
    </row>
    <row r="6" spans="1:12" ht="18.75" customHeight="1" x14ac:dyDescent="0.4">
      <c r="A6" s="6" t="s">
        <v>11</v>
      </c>
      <c r="B6" s="5" t="s">
        <v>157</v>
      </c>
      <c r="C6" s="12" t="s">
        <v>16</v>
      </c>
      <c r="D6" s="5">
        <v>1916</v>
      </c>
      <c r="E6" s="9">
        <f t="shared" si="1"/>
        <v>827</v>
      </c>
      <c r="F6" s="9">
        <v>312</v>
      </c>
      <c r="G6" s="5">
        <f t="shared" si="0"/>
        <v>515</v>
      </c>
      <c r="H6" s="8">
        <v>76</v>
      </c>
      <c r="I6" s="4">
        <f t="shared" si="2"/>
        <v>578.9</v>
      </c>
      <c r="K6" s="17">
        <v>172</v>
      </c>
      <c r="L6" s="17">
        <v>343</v>
      </c>
    </row>
    <row r="7" spans="1:12" ht="18.75" customHeight="1" x14ac:dyDescent="0.4">
      <c r="A7" s="6" t="s">
        <v>11</v>
      </c>
      <c r="B7" s="5" t="s">
        <v>157</v>
      </c>
      <c r="C7" s="12" t="s">
        <v>17</v>
      </c>
      <c r="D7" s="5">
        <v>723</v>
      </c>
      <c r="E7" s="9">
        <f t="shared" si="1"/>
        <v>323</v>
      </c>
      <c r="F7" s="9">
        <v>213</v>
      </c>
      <c r="G7" s="5">
        <f t="shared" si="0"/>
        <v>110</v>
      </c>
      <c r="H7" s="8">
        <v>34</v>
      </c>
      <c r="I7" s="4">
        <f t="shared" si="2"/>
        <v>226.1</v>
      </c>
      <c r="K7" s="17">
        <v>25</v>
      </c>
      <c r="L7" s="17">
        <v>85</v>
      </c>
    </row>
    <row r="8" spans="1:12" ht="18.75" customHeight="1" x14ac:dyDescent="0.4">
      <c r="A8" s="6" t="s">
        <v>11</v>
      </c>
      <c r="B8" s="5" t="s">
        <v>157</v>
      </c>
      <c r="C8" s="12" t="s">
        <v>18</v>
      </c>
      <c r="D8" s="5">
        <v>947</v>
      </c>
      <c r="E8" s="9">
        <f t="shared" si="1"/>
        <v>371</v>
      </c>
      <c r="F8" s="9">
        <v>327</v>
      </c>
      <c r="G8" s="5">
        <f t="shared" si="0"/>
        <v>44</v>
      </c>
      <c r="H8" s="8">
        <v>34</v>
      </c>
      <c r="I8" s="4">
        <f t="shared" si="2"/>
        <v>259.7</v>
      </c>
      <c r="K8" s="17">
        <v>7</v>
      </c>
      <c r="L8" s="17">
        <v>37</v>
      </c>
    </row>
    <row r="9" spans="1:12" ht="18.75" customHeight="1" x14ac:dyDescent="0.4">
      <c r="A9" s="6" t="s">
        <v>11</v>
      </c>
      <c r="B9" s="5" t="s">
        <v>157</v>
      </c>
      <c r="C9" s="12" t="s">
        <v>19</v>
      </c>
      <c r="D9" s="5">
        <v>1629</v>
      </c>
      <c r="E9" s="9">
        <f t="shared" si="1"/>
        <v>539</v>
      </c>
      <c r="F9" s="9">
        <v>534</v>
      </c>
      <c r="G9" s="5">
        <f t="shared" si="0"/>
        <v>5</v>
      </c>
      <c r="H9" s="8">
        <v>16</v>
      </c>
      <c r="I9" s="4">
        <f t="shared" si="2"/>
        <v>377.29999999999995</v>
      </c>
      <c r="K9" s="17">
        <v>4</v>
      </c>
      <c r="L9" s="17">
        <v>1</v>
      </c>
    </row>
    <row r="10" spans="1:12" ht="18.75" customHeight="1" x14ac:dyDescent="0.4">
      <c r="A10" s="6" t="s">
        <v>11</v>
      </c>
      <c r="B10" s="5" t="s">
        <v>157</v>
      </c>
      <c r="C10" s="12" t="s">
        <v>20</v>
      </c>
      <c r="D10" s="5">
        <v>801</v>
      </c>
      <c r="E10" s="9">
        <f t="shared" si="1"/>
        <v>293</v>
      </c>
      <c r="F10" s="9">
        <v>266</v>
      </c>
      <c r="G10" s="5">
        <f t="shared" si="0"/>
        <v>27</v>
      </c>
      <c r="H10" s="8">
        <v>16</v>
      </c>
      <c r="I10" s="4">
        <f t="shared" si="2"/>
        <v>205.1</v>
      </c>
      <c r="K10" s="17">
        <v>0</v>
      </c>
      <c r="L10" s="17">
        <v>27</v>
      </c>
    </row>
    <row r="11" spans="1:12" ht="18.75" customHeight="1" x14ac:dyDescent="0.4">
      <c r="A11" s="6" t="s">
        <v>11</v>
      </c>
      <c r="B11" s="5" t="s">
        <v>157</v>
      </c>
      <c r="C11" s="12" t="s">
        <v>21</v>
      </c>
      <c r="D11" s="5">
        <v>1654</v>
      </c>
      <c r="E11" s="9">
        <f t="shared" si="1"/>
        <v>607</v>
      </c>
      <c r="F11" s="9">
        <v>296</v>
      </c>
      <c r="G11" s="5">
        <f t="shared" si="0"/>
        <v>311</v>
      </c>
      <c r="H11" s="8">
        <v>25</v>
      </c>
      <c r="I11" s="4">
        <f t="shared" si="2"/>
        <v>424.9</v>
      </c>
      <c r="K11" s="17">
        <v>248</v>
      </c>
      <c r="L11" s="17">
        <v>63</v>
      </c>
    </row>
    <row r="12" spans="1:12" ht="18.75" customHeight="1" x14ac:dyDescent="0.4">
      <c r="A12" s="6" t="s">
        <v>11</v>
      </c>
      <c r="B12" s="5" t="s">
        <v>157</v>
      </c>
      <c r="C12" s="12" t="s">
        <v>22</v>
      </c>
      <c r="D12" s="5">
        <v>1147</v>
      </c>
      <c r="E12" s="9">
        <f t="shared" si="1"/>
        <v>499</v>
      </c>
      <c r="F12" s="9">
        <v>216</v>
      </c>
      <c r="G12" s="5">
        <f t="shared" si="0"/>
        <v>283</v>
      </c>
      <c r="H12" s="8">
        <v>52</v>
      </c>
      <c r="I12" s="4">
        <f t="shared" si="2"/>
        <v>349.29999999999995</v>
      </c>
      <c r="K12" s="17">
        <v>66</v>
      </c>
      <c r="L12" s="17">
        <v>217</v>
      </c>
    </row>
    <row r="13" spans="1:12" ht="18.75" customHeight="1" x14ac:dyDescent="0.4">
      <c r="A13" s="6" t="s">
        <v>11</v>
      </c>
      <c r="B13" s="5" t="s">
        <v>157</v>
      </c>
      <c r="C13" s="12" t="s">
        <v>23</v>
      </c>
      <c r="D13" s="5">
        <v>892</v>
      </c>
      <c r="E13" s="9">
        <f t="shared" si="1"/>
        <v>439</v>
      </c>
      <c r="F13" s="9">
        <v>69</v>
      </c>
      <c r="G13" s="5">
        <f t="shared" si="0"/>
        <v>370</v>
      </c>
      <c r="H13" s="8">
        <v>63</v>
      </c>
      <c r="I13" s="4">
        <f t="shared" si="2"/>
        <v>307.29999999999995</v>
      </c>
      <c r="K13" s="17">
        <v>114</v>
      </c>
      <c r="L13" s="17">
        <v>256</v>
      </c>
    </row>
    <row r="14" spans="1:12" ht="18.75" customHeight="1" x14ac:dyDescent="0.4">
      <c r="A14" s="6" t="s">
        <v>11</v>
      </c>
      <c r="B14" s="5" t="s">
        <v>157</v>
      </c>
      <c r="C14" s="12" t="s">
        <v>24</v>
      </c>
      <c r="D14" s="5">
        <v>555</v>
      </c>
      <c r="E14" s="9">
        <f t="shared" si="1"/>
        <v>208</v>
      </c>
      <c r="F14" s="9">
        <v>165</v>
      </c>
      <c r="G14" s="5">
        <f t="shared" si="0"/>
        <v>43</v>
      </c>
      <c r="H14" s="8">
        <v>59</v>
      </c>
      <c r="I14" s="4">
        <f t="shared" si="2"/>
        <v>145.6</v>
      </c>
      <c r="K14" s="17">
        <v>6</v>
      </c>
      <c r="L14" s="17">
        <v>37</v>
      </c>
    </row>
    <row r="15" spans="1:12" ht="18.75" customHeight="1" x14ac:dyDescent="0.4">
      <c r="A15" s="6" t="s">
        <v>11</v>
      </c>
      <c r="B15" s="5" t="s">
        <v>157</v>
      </c>
      <c r="C15" s="12" t="s">
        <v>25</v>
      </c>
      <c r="D15" s="5">
        <v>796</v>
      </c>
      <c r="E15" s="9">
        <f t="shared" si="1"/>
        <v>318</v>
      </c>
      <c r="F15" s="9">
        <v>282</v>
      </c>
      <c r="G15" s="5">
        <f t="shared" si="0"/>
        <v>36</v>
      </c>
      <c r="H15" s="8">
        <v>25</v>
      </c>
      <c r="I15" s="4">
        <f t="shared" si="2"/>
        <v>222.6</v>
      </c>
      <c r="K15" s="17">
        <v>1</v>
      </c>
      <c r="L15" s="17">
        <v>35</v>
      </c>
    </row>
    <row r="16" spans="1:12" ht="18.75" customHeight="1" x14ac:dyDescent="0.4">
      <c r="A16" s="6" t="s">
        <v>11</v>
      </c>
      <c r="B16" s="5" t="s">
        <v>157</v>
      </c>
      <c r="C16" s="12" t="s">
        <v>26</v>
      </c>
      <c r="D16" s="5">
        <v>740</v>
      </c>
      <c r="E16" s="9">
        <f t="shared" si="1"/>
        <v>275</v>
      </c>
      <c r="F16" s="9">
        <v>223</v>
      </c>
      <c r="G16" s="5">
        <f t="shared" si="0"/>
        <v>52</v>
      </c>
      <c r="H16" s="8">
        <v>51</v>
      </c>
      <c r="I16" s="4">
        <f t="shared" si="2"/>
        <v>192.5</v>
      </c>
      <c r="K16" s="17">
        <v>29</v>
      </c>
      <c r="L16" s="17">
        <v>23</v>
      </c>
    </row>
    <row r="17" spans="1:12" ht="18.75" customHeight="1" x14ac:dyDescent="0.4">
      <c r="A17" s="6" t="s">
        <v>11</v>
      </c>
      <c r="B17" s="5" t="s">
        <v>157</v>
      </c>
      <c r="C17" s="12" t="s">
        <v>27</v>
      </c>
      <c r="D17" s="5">
        <v>283</v>
      </c>
      <c r="E17" s="9">
        <f t="shared" si="1"/>
        <v>135</v>
      </c>
      <c r="F17" s="9">
        <v>86</v>
      </c>
      <c r="G17" s="5">
        <f t="shared" si="0"/>
        <v>49</v>
      </c>
      <c r="H17" s="8">
        <v>20</v>
      </c>
      <c r="I17" s="4">
        <f t="shared" si="2"/>
        <v>94.5</v>
      </c>
      <c r="K17" s="17">
        <v>10</v>
      </c>
      <c r="L17" s="17">
        <v>39</v>
      </c>
    </row>
    <row r="18" spans="1:12" ht="18.75" customHeight="1" x14ac:dyDescent="0.4">
      <c r="A18" s="6" t="s">
        <v>11</v>
      </c>
      <c r="B18" s="5" t="s">
        <v>157</v>
      </c>
      <c r="C18" s="12" t="s">
        <v>28</v>
      </c>
      <c r="D18" s="5">
        <v>191</v>
      </c>
      <c r="E18" s="9">
        <f t="shared" si="1"/>
        <v>78</v>
      </c>
      <c r="F18" s="9">
        <v>53</v>
      </c>
      <c r="G18" s="5">
        <f t="shared" si="0"/>
        <v>25</v>
      </c>
      <c r="H18" s="8">
        <v>24</v>
      </c>
      <c r="I18" s="4">
        <f t="shared" si="2"/>
        <v>54.599999999999994</v>
      </c>
      <c r="K18" s="17">
        <v>0</v>
      </c>
      <c r="L18" s="17">
        <v>25</v>
      </c>
    </row>
    <row r="19" spans="1:12" ht="18.75" customHeight="1" x14ac:dyDescent="0.4">
      <c r="A19" s="6" t="s">
        <v>11</v>
      </c>
      <c r="B19" s="5" t="s">
        <v>157</v>
      </c>
      <c r="C19" s="12" t="s">
        <v>29</v>
      </c>
      <c r="D19" s="5">
        <v>286</v>
      </c>
      <c r="E19" s="9">
        <f t="shared" si="1"/>
        <v>107</v>
      </c>
      <c r="F19" s="9">
        <v>106</v>
      </c>
      <c r="G19" s="5">
        <f t="shared" si="0"/>
        <v>1</v>
      </c>
      <c r="H19" s="8">
        <v>15</v>
      </c>
      <c r="I19" s="4">
        <f t="shared" si="2"/>
        <v>74.899999999999991</v>
      </c>
      <c r="K19" s="17">
        <v>0</v>
      </c>
      <c r="L19" s="17">
        <v>1</v>
      </c>
    </row>
    <row r="20" spans="1:12" ht="18.75" customHeight="1" x14ac:dyDescent="0.4">
      <c r="A20" s="6" t="s">
        <v>11</v>
      </c>
      <c r="B20" s="5" t="s">
        <v>157</v>
      </c>
      <c r="C20" s="12" t="s">
        <v>30</v>
      </c>
      <c r="D20" s="5">
        <v>469</v>
      </c>
      <c r="E20" s="9">
        <f t="shared" si="1"/>
        <v>186</v>
      </c>
      <c r="F20" s="9">
        <v>156</v>
      </c>
      <c r="G20" s="5">
        <f t="shared" si="0"/>
        <v>30</v>
      </c>
      <c r="H20" s="8">
        <v>18</v>
      </c>
      <c r="I20" s="4">
        <f t="shared" si="2"/>
        <v>130.19999999999999</v>
      </c>
      <c r="K20" s="17">
        <v>3</v>
      </c>
      <c r="L20" s="17">
        <v>27</v>
      </c>
    </row>
    <row r="21" spans="1:12" ht="18.75" customHeight="1" x14ac:dyDescent="0.4">
      <c r="A21" s="6" t="s">
        <v>11</v>
      </c>
      <c r="B21" s="5" t="s">
        <v>157</v>
      </c>
      <c r="C21" s="12" t="s">
        <v>31</v>
      </c>
      <c r="D21" s="5">
        <v>714</v>
      </c>
      <c r="E21" s="9">
        <f t="shared" si="1"/>
        <v>265</v>
      </c>
      <c r="F21" s="9">
        <v>226</v>
      </c>
      <c r="G21" s="5">
        <f t="shared" si="0"/>
        <v>39</v>
      </c>
      <c r="H21" s="8">
        <v>26</v>
      </c>
      <c r="I21" s="4">
        <f t="shared" si="2"/>
        <v>185.5</v>
      </c>
      <c r="K21" s="17">
        <v>26</v>
      </c>
      <c r="L21" s="17">
        <v>13</v>
      </c>
    </row>
    <row r="22" spans="1:12" ht="18.75" customHeight="1" x14ac:dyDescent="0.4">
      <c r="A22" s="6" t="s">
        <v>11</v>
      </c>
      <c r="B22" s="5" t="s">
        <v>157</v>
      </c>
      <c r="C22" s="12" t="s">
        <v>32</v>
      </c>
      <c r="D22" s="5">
        <v>802</v>
      </c>
      <c r="E22" s="9">
        <f t="shared" si="1"/>
        <v>266</v>
      </c>
      <c r="F22" s="9">
        <v>258</v>
      </c>
      <c r="G22" s="5">
        <f t="shared" si="0"/>
        <v>8</v>
      </c>
      <c r="H22" s="8">
        <v>24</v>
      </c>
      <c r="I22" s="4">
        <f t="shared" si="2"/>
        <v>186.2</v>
      </c>
      <c r="K22" s="17">
        <v>0</v>
      </c>
      <c r="L22" s="17">
        <v>8</v>
      </c>
    </row>
    <row r="23" spans="1:12" ht="18.75" customHeight="1" x14ac:dyDescent="0.4">
      <c r="A23" s="6" t="s">
        <v>11</v>
      </c>
      <c r="B23" s="5" t="s">
        <v>157</v>
      </c>
      <c r="C23" s="12" t="s">
        <v>33</v>
      </c>
      <c r="D23" s="5">
        <v>571</v>
      </c>
      <c r="E23" s="9">
        <f t="shared" si="1"/>
        <v>200</v>
      </c>
      <c r="F23" s="9">
        <v>200</v>
      </c>
      <c r="G23" s="5">
        <f t="shared" si="0"/>
        <v>0</v>
      </c>
      <c r="H23" s="8">
        <v>18</v>
      </c>
      <c r="I23" s="4">
        <f t="shared" si="2"/>
        <v>140</v>
      </c>
      <c r="K23" s="17">
        <v>0</v>
      </c>
      <c r="L23" s="17">
        <v>0</v>
      </c>
    </row>
    <row r="24" spans="1:12" ht="18.75" customHeight="1" x14ac:dyDescent="0.4">
      <c r="A24" s="6" t="s">
        <v>11</v>
      </c>
      <c r="B24" s="5" t="s">
        <v>157</v>
      </c>
      <c r="C24" s="12" t="s">
        <v>34</v>
      </c>
      <c r="D24" s="5">
        <v>897</v>
      </c>
      <c r="E24" s="9">
        <f t="shared" si="1"/>
        <v>324</v>
      </c>
      <c r="F24" s="9">
        <v>277</v>
      </c>
      <c r="G24" s="5">
        <f t="shared" si="0"/>
        <v>47</v>
      </c>
      <c r="H24" s="8">
        <v>22</v>
      </c>
      <c r="I24" s="4">
        <f t="shared" si="2"/>
        <v>226.79999999999998</v>
      </c>
      <c r="K24" s="17">
        <v>1</v>
      </c>
      <c r="L24" s="17">
        <v>46</v>
      </c>
    </row>
    <row r="25" spans="1:12" ht="18.75" customHeight="1" x14ac:dyDescent="0.4">
      <c r="A25" s="6" t="s">
        <v>11</v>
      </c>
      <c r="B25" s="5" t="s">
        <v>157</v>
      </c>
      <c r="C25" s="12" t="s">
        <v>35</v>
      </c>
      <c r="D25" s="5">
        <v>620</v>
      </c>
      <c r="E25" s="9">
        <f t="shared" si="1"/>
        <v>173</v>
      </c>
      <c r="F25" s="9">
        <v>173</v>
      </c>
      <c r="G25" s="5">
        <f t="shared" si="0"/>
        <v>0</v>
      </c>
      <c r="H25" s="8">
        <v>20</v>
      </c>
      <c r="I25" s="4">
        <f t="shared" si="2"/>
        <v>121.1</v>
      </c>
      <c r="K25" s="17">
        <v>0</v>
      </c>
      <c r="L25" s="17">
        <v>0</v>
      </c>
    </row>
    <row r="26" spans="1:12" ht="18.75" customHeight="1" x14ac:dyDescent="0.4">
      <c r="A26" s="6" t="s">
        <v>11</v>
      </c>
      <c r="B26" s="5" t="s">
        <v>157</v>
      </c>
      <c r="C26" s="12" t="s">
        <v>36</v>
      </c>
      <c r="D26" s="5">
        <v>1481</v>
      </c>
      <c r="E26" s="9">
        <f t="shared" si="1"/>
        <v>443</v>
      </c>
      <c r="F26" s="9">
        <v>331</v>
      </c>
      <c r="G26" s="5">
        <f t="shared" si="0"/>
        <v>112</v>
      </c>
      <c r="H26" s="8">
        <v>29</v>
      </c>
      <c r="I26" s="4">
        <f t="shared" si="2"/>
        <v>310.09999999999997</v>
      </c>
      <c r="K26" s="17">
        <v>16</v>
      </c>
      <c r="L26" s="17">
        <v>96</v>
      </c>
    </row>
    <row r="27" spans="1:12" ht="18.75" customHeight="1" x14ac:dyDescent="0.4">
      <c r="A27" s="6" t="s">
        <v>11</v>
      </c>
      <c r="B27" s="5" t="s">
        <v>157</v>
      </c>
      <c r="C27" s="12" t="s">
        <v>37</v>
      </c>
      <c r="D27" s="5">
        <v>1724</v>
      </c>
      <c r="E27" s="9">
        <f t="shared" si="1"/>
        <v>615</v>
      </c>
      <c r="F27" s="9">
        <v>466</v>
      </c>
      <c r="G27" s="5">
        <f t="shared" si="0"/>
        <v>149</v>
      </c>
      <c r="H27" s="8">
        <v>18</v>
      </c>
      <c r="I27" s="4">
        <f t="shared" si="2"/>
        <v>430.5</v>
      </c>
      <c r="K27" s="17">
        <v>43</v>
      </c>
      <c r="L27" s="17">
        <v>106</v>
      </c>
    </row>
    <row r="28" spans="1:12" ht="18.75" customHeight="1" x14ac:dyDescent="0.4">
      <c r="A28" s="6" t="s">
        <v>11</v>
      </c>
      <c r="B28" s="5" t="s">
        <v>157</v>
      </c>
      <c r="C28" s="12" t="s">
        <v>38</v>
      </c>
      <c r="D28" s="5">
        <v>1061</v>
      </c>
      <c r="E28" s="9">
        <f t="shared" si="1"/>
        <v>356</v>
      </c>
      <c r="F28" s="9">
        <v>309</v>
      </c>
      <c r="G28" s="5">
        <f t="shared" si="0"/>
        <v>47</v>
      </c>
      <c r="H28" s="8">
        <v>24</v>
      </c>
      <c r="I28" s="4">
        <f t="shared" si="2"/>
        <v>249.2</v>
      </c>
      <c r="K28" s="17">
        <v>0</v>
      </c>
      <c r="L28" s="17">
        <v>47</v>
      </c>
    </row>
    <row r="29" spans="1:12" ht="18.75" customHeight="1" x14ac:dyDescent="0.4">
      <c r="A29" s="6" t="s">
        <v>11</v>
      </c>
      <c r="B29" s="5" t="s">
        <v>157</v>
      </c>
      <c r="C29" s="12" t="s">
        <v>39</v>
      </c>
      <c r="D29" s="5">
        <v>1862</v>
      </c>
      <c r="E29" s="9">
        <f t="shared" si="1"/>
        <v>621</v>
      </c>
      <c r="F29" s="9">
        <v>326</v>
      </c>
      <c r="G29" s="5">
        <f t="shared" si="0"/>
        <v>295</v>
      </c>
      <c r="H29" s="8">
        <v>43</v>
      </c>
      <c r="I29" s="4">
        <f t="shared" si="2"/>
        <v>434.7</v>
      </c>
      <c r="K29" s="17">
        <v>193</v>
      </c>
      <c r="L29" s="17">
        <v>102</v>
      </c>
    </row>
    <row r="30" spans="1:12" ht="18.75" customHeight="1" x14ac:dyDescent="0.4">
      <c r="A30" s="6" t="s">
        <v>11</v>
      </c>
      <c r="B30" s="5" t="s">
        <v>157</v>
      </c>
      <c r="C30" s="12" t="s">
        <v>40</v>
      </c>
      <c r="D30" s="5">
        <v>1399</v>
      </c>
      <c r="E30" s="9">
        <f t="shared" si="1"/>
        <v>322</v>
      </c>
      <c r="F30" s="9">
        <v>262</v>
      </c>
      <c r="G30" s="5">
        <f t="shared" si="0"/>
        <v>60</v>
      </c>
      <c r="H30" s="8">
        <v>35</v>
      </c>
      <c r="I30" s="4">
        <f t="shared" si="2"/>
        <v>225.39999999999998</v>
      </c>
      <c r="K30" s="17">
        <v>3</v>
      </c>
      <c r="L30" s="17">
        <v>57</v>
      </c>
    </row>
    <row r="31" spans="1:12" ht="18.75" customHeight="1" x14ac:dyDescent="0.4">
      <c r="A31" s="6" t="s">
        <v>11</v>
      </c>
      <c r="B31" s="5" t="s">
        <v>157</v>
      </c>
      <c r="C31" s="12" t="s">
        <v>41</v>
      </c>
      <c r="D31" s="5">
        <v>418</v>
      </c>
      <c r="E31" s="9">
        <f t="shared" si="1"/>
        <v>129</v>
      </c>
      <c r="F31" s="9">
        <v>113</v>
      </c>
      <c r="G31" s="5">
        <f t="shared" si="0"/>
        <v>16</v>
      </c>
      <c r="H31" s="8">
        <v>24</v>
      </c>
      <c r="I31" s="4">
        <f t="shared" si="2"/>
        <v>90.3</v>
      </c>
      <c r="K31" s="17">
        <v>0</v>
      </c>
      <c r="L31" s="17">
        <v>16</v>
      </c>
    </row>
    <row r="32" spans="1:12" ht="18.75" customHeight="1" x14ac:dyDescent="0.4">
      <c r="A32" s="6" t="s">
        <v>11</v>
      </c>
      <c r="B32" s="5" t="s">
        <v>157</v>
      </c>
      <c r="C32" s="12" t="s">
        <v>42</v>
      </c>
      <c r="D32" s="5">
        <v>1020</v>
      </c>
      <c r="E32" s="9">
        <f t="shared" si="1"/>
        <v>435</v>
      </c>
      <c r="F32" s="9">
        <v>208</v>
      </c>
      <c r="G32" s="5">
        <f t="shared" si="0"/>
        <v>227</v>
      </c>
      <c r="H32" s="8">
        <v>34</v>
      </c>
      <c r="I32" s="4">
        <f t="shared" si="2"/>
        <v>304.5</v>
      </c>
      <c r="K32" s="17">
        <v>155</v>
      </c>
      <c r="L32" s="17">
        <v>72</v>
      </c>
    </row>
    <row r="33" spans="1:12" ht="18.75" customHeight="1" x14ac:dyDescent="0.4">
      <c r="A33" s="6" t="s">
        <v>11</v>
      </c>
      <c r="B33" s="5" t="s">
        <v>157</v>
      </c>
      <c r="C33" s="12" t="s">
        <v>43</v>
      </c>
      <c r="D33" s="5">
        <v>613</v>
      </c>
      <c r="E33" s="9">
        <f t="shared" si="1"/>
        <v>230</v>
      </c>
      <c r="F33" s="9">
        <v>212</v>
      </c>
      <c r="G33" s="5">
        <f t="shared" si="0"/>
        <v>18</v>
      </c>
      <c r="H33" s="8">
        <v>31</v>
      </c>
      <c r="I33" s="4">
        <f t="shared" si="2"/>
        <v>161</v>
      </c>
      <c r="K33" s="17">
        <v>2</v>
      </c>
      <c r="L33" s="17">
        <v>16</v>
      </c>
    </row>
    <row r="34" spans="1:12" ht="18.75" customHeight="1" x14ac:dyDescent="0.4">
      <c r="A34" s="6" t="s">
        <v>11</v>
      </c>
      <c r="B34" s="5" t="s">
        <v>157</v>
      </c>
      <c r="C34" s="12" t="s">
        <v>44</v>
      </c>
      <c r="D34" s="5">
        <v>133</v>
      </c>
      <c r="E34" s="9">
        <f t="shared" si="1"/>
        <v>0</v>
      </c>
      <c r="F34" s="9">
        <v>0</v>
      </c>
      <c r="G34" s="5">
        <f t="shared" si="0"/>
        <v>0</v>
      </c>
      <c r="H34" s="8">
        <v>5</v>
      </c>
      <c r="I34" s="4">
        <f t="shared" si="2"/>
        <v>0</v>
      </c>
      <c r="K34" s="17">
        <v>0</v>
      </c>
      <c r="L34" s="17">
        <v>0</v>
      </c>
    </row>
    <row r="35" spans="1:12" ht="18.75" customHeight="1" x14ac:dyDescent="0.4">
      <c r="A35" s="6" t="s">
        <v>11</v>
      </c>
      <c r="B35" s="5" t="s">
        <v>157</v>
      </c>
      <c r="C35" s="12" t="s">
        <v>45</v>
      </c>
      <c r="D35" s="5">
        <v>723</v>
      </c>
      <c r="E35" s="9">
        <f t="shared" si="1"/>
        <v>266</v>
      </c>
      <c r="F35" s="9">
        <v>242</v>
      </c>
      <c r="G35" s="5">
        <f t="shared" si="0"/>
        <v>24</v>
      </c>
      <c r="H35" s="8">
        <v>16</v>
      </c>
      <c r="I35" s="4">
        <f t="shared" si="2"/>
        <v>186.2</v>
      </c>
      <c r="K35" s="17">
        <v>0</v>
      </c>
      <c r="L35" s="17">
        <v>24</v>
      </c>
    </row>
    <row r="36" spans="1:12" ht="18.75" customHeight="1" x14ac:dyDescent="0.4">
      <c r="A36" s="6" t="s">
        <v>11</v>
      </c>
      <c r="B36" s="5" t="s">
        <v>157</v>
      </c>
      <c r="C36" s="12" t="s">
        <v>46</v>
      </c>
      <c r="D36" s="5">
        <v>637</v>
      </c>
      <c r="E36" s="9">
        <f t="shared" si="1"/>
        <v>200</v>
      </c>
      <c r="F36" s="9">
        <v>181</v>
      </c>
      <c r="G36" s="5">
        <f t="shared" si="0"/>
        <v>19</v>
      </c>
      <c r="H36" s="8">
        <v>29</v>
      </c>
      <c r="I36" s="4">
        <f t="shared" si="2"/>
        <v>140</v>
      </c>
      <c r="K36" s="17">
        <v>0</v>
      </c>
      <c r="L36" s="17">
        <v>19</v>
      </c>
    </row>
    <row r="37" spans="1:12" ht="18.75" customHeight="1" x14ac:dyDescent="0.4">
      <c r="A37" s="6" t="s">
        <v>11</v>
      </c>
      <c r="B37" s="5" t="s">
        <v>157</v>
      </c>
      <c r="C37" s="12" t="s">
        <v>47</v>
      </c>
      <c r="D37" s="5">
        <v>741</v>
      </c>
      <c r="E37" s="9">
        <f t="shared" si="1"/>
        <v>269</v>
      </c>
      <c r="F37" s="9">
        <v>140</v>
      </c>
      <c r="G37" s="5">
        <f t="shared" si="0"/>
        <v>129</v>
      </c>
      <c r="H37" s="8">
        <v>15</v>
      </c>
      <c r="I37" s="4">
        <f t="shared" si="2"/>
        <v>188.29999999999998</v>
      </c>
      <c r="K37" s="17">
        <v>76</v>
      </c>
      <c r="L37" s="17">
        <v>53</v>
      </c>
    </row>
    <row r="38" spans="1:12" ht="18.75" customHeight="1" x14ac:dyDescent="0.4">
      <c r="A38" s="6" t="s">
        <v>11</v>
      </c>
      <c r="B38" s="5" t="s">
        <v>157</v>
      </c>
      <c r="C38" s="12" t="s">
        <v>48</v>
      </c>
      <c r="D38" s="5">
        <v>811</v>
      </c>
      <c r="E38" s="9">
        <f t="shared" si="1"/>
        <v>271</v>
      </c>
      <c r="F38" s="9">
        <v>257</v>
      </c>
      <c r="G38" s="5">
        <f t="shared" si="0"/>
        <v>14</v>
      </c>
      <c r="H38" s="8">
        <v>31</v>
      </c>
      <c r="I38" s="4">
        <f t="shared" si="2"/>
        <v>189.7</v>
      </c>
      <c r="K38" s="17">
        <v>5</v>
      </c>
      <c r="L38" s="17">
        <v>9</v>
      </c>
    </row>
    <row r="39" spans="1:12" ht="18.75" customHeight="1" x14ac:dyDescent="0.4">
      <c r="A39" s="6" t="s">
        <v>11</v>
      </c>
      <c r="B39" s="5" t="s">
        <v>157</v>
      </c>
      <c r="C39" s="12" t="s">
        <v>49</v>
      </c>
      <c r="D39" s="5">
        <v>752</v>
      </c>
      <c r="E39" s="9">
        <f t="shared" si="1"/>
        <v>281</v>
      </c>
      <c r="F39" s="9">
        <v>217</v>
      </c>
      <c r="G39" s="5">
        <f t="shared" si="0"/>
        <v>64</v>
      </c>
      <c r="H39" s="8">
        <v>27</v>
      </c>
      <c r="I39" s="4">
        <f t="shared" si="2"/>
        <v>196.7</v>
      </c>
      <c r="K39" s="17">
        <v>2</v>
      </c>
      <c r="L39" s="17">
        <v>62</v>
      </c>
    </row>
    <row r="40" spans="1:12" ht="18.75" customHeight="1" x14ac:dyDescent="0.4">
      <c r="A40" s="6" t="s">
        <v>11</v>
      </c>
      <c r="B40" s="5" t="s">
        <v>157</v>
      </c>
      <c r="C40" s="12" t="s">
        <v>50</v>
      </c>
      <c r="D40" s="5">
        <v>1803</v>
      </c>
      <c r="E40" s="9">
        <f t="shared" si="1"/>
        <v>728</v>
      </c>
      <c r="F40" s="9">
        <v>150</v>
      </c>
      <c r="G40" s="5">
        <f t="shared" si="0"/>
        <v>578</v>
      </c>
      <c r="H40" s="8">
        <v>22</v>
      </c>
      <c r="I40" s="4">
        <f t="shared" si="2"/>
        <v>509.59999999999997</v>
      </c>
      <c r="K40" s="17">
        <v>501</v>
      </c>
      <c r="L40" s="17">
        <v>77</v>
      </c>
    </row>
    <row r="41" spans="1:12" ht="18.75" customHeight="1" x14ac:dyDescent="0.4">
      <c r="A41" s="6" t="s">
        <v>11</v>
      </c>
      <c r="B41" s="5" t="s">
        <v>157</v>
      </c>
      <c r="C41" s="12" t="s">
        <v>51</v>
      </c>
      <c r="D41" s="5">
        <v>703</v>
      </c>
      <c r="E41" s="9">
        <f t="shared" si="1"/>
        <v>257</v>
      </c>
      <c r="F41" s="9">
        <v>69</v>
      </c>
      <c r="G41" s="5">
        <f t="shared" si="0"/>
        <v>188</v>
      </c>
      <c r="H41" s="8">
        <v>9</v>
      </c>
      <c r="I41" s="4">
        <f t="shared" si="2"/>
        <v>179.89999999999998</v>
      </c>
      <c r="K41" s="17">
        <v>169</v>
      </c>
      <c r="L41" s="17">
        <v>19</v>
      </c>
    </row>
    <row r="42" spans="1:12" ht="18.75" customHeight="1" x14ac:dyDescent="0.4">
      <c r="A42" s="6" t="s">
        <v>11</v>
      </c>
      <c r="B42" s="5" t="s">
        <v>157</v>
      </c>
      <c r="C42" s="12" t="s">
        <v>52</v>
      </c>
      <c r="D42" s="5">
        <v>560</v>
      </c>
      <c r="E42" s="9">
        <f t="shared" si="1"/>
        <v>204</v>
      </c>
      <c r="F42" s="9">
        <v>161</v>
      </c>
      <c r="G42" s="5">
        <f t="shared" si="0"/>
        <v>43</v>
      </c>
      <c r="H42" s="8">
        <v>15</v>
      </c>
      <c r="I42" s="4">
        <f t="shared" si="2"/>
        <v>142.79999999999998</v>
      </c>
      <c r="K42" s="17">
        <v>21</v>
      </c>
      <c r="L42" s="17">
        <v>22</v>
      </c>
    </row>
    <row r="43" spans="1:12" ht="18.75" customHeight="1" x14ac:dyDescent="0.4">
      <c r="A43" s="6" t="s">
        <v>11</v>
      </c>
      <c r="B43" s="5" t="s">
        <v>157</v>
      </c>
      <c r="C43" s="12" t="s">
        <v>53</v>
      </c>
      <c r="D43" s="5">
        <v>1394</v>
      </c>
      <c r="E43" s="9">
        <f t="shared" si="1"/>
        <v>697</v>
      </c>
      <c r="F43" s="9">
        <v>197</v>
      </c>
      <c r="G43" s="5">
        <f t="shared" si="0"/>
        <v>500</v>
      </c>
      <c r="H43" s="8">
        <v>37</v>
      </c>
      <c r="I43" s="4">
        <f t="shared" si="2"/>
        <v>487.9</v>
      </c>
      <c r="K43" s="17">
        <v>214</v>
      </c>
      <c r="L43" s="17">
        <v>286</v>
      </c>
    </row>
    <row r="44" spans="1:12" ht="18.75" customHeight="1" x14ac:dyDescent="0.4">
      <c r="A44" s="6" t="s">
        <v>11</v>
      </c>
      <c r="B44" s="5" t="s">
        <v>157</v>
      </c>
      <c r="C44" s="12" t="s">
        <v>54</v>
      </c>
      <c r="D44" s="5">
        <v>1466</v>
      </c>
      <c r="E44" s="9">
        <f t="shared" si="1"/>
        <v>656</v>
      </c>
      <c r="F44" s="9">
        <v>234</v>
      </c>
      <c r="G44" s="5">
        <f t="shared" si="0"/>
        <v>422</v>
      </c>
      <c r="H44" s="8">
        <v>161</v>
      </c>
      <c r="I44" s="4">
        <f t="shared" si="2"/>
        <v>459.2</v>
      </c>
      <c r="K44" s="17">
        <v>106</v>
      </c>
      <c r="L44" s="17">
        <v>316</v>
      </c>
    </row>
    <row r="45" spans="1:12" ht="18.75" customHeight="1" x14ac:dyDescent="0.4">
      <c r="A45" s="6" t="s">
        <v>11</v>
      </c>
      <c r="B45" s="5" t="s">
        <v>157</v>
      </c>
      <c r="C45" s="12" t="s">
        <v>55</v>
      </c>
      <c r="D45" s="5">
        <v>2529</v>
      </c>
      <c r="E45" s="9">
        <f t="shared" si="1"/>
        <v>1068</v>
      </c>
      <c r="F45" s="9">
        <v>409</v>
      </c>
      <c r="G45" s="5">
        <f t="shared" si="0"/>
        <v>659</v>
      </c>
      <c r="H45" s="8">
        <v>62</v>
      </c>
      <c r="I45" s="4">
        <f t="shared" si="2"/>
        <v>747.59999999999991</v>
      </c>
      <c r="K45" s="17">
        <v>260</v>
      </c>
      <c r="L45" s="17">
        <v>399</v>
      </c>
    </row>
    <row r="46" spans="1:12" ht="18.75" customHeight="1" x14ac:dyDescent="0.4">
      <c r="A46" s="6" t="s">
        <v>11</v>
      </c>
      <c r="B46" s="5" t="s">
        <v>157</v>
      </c>
      <c r="C46" s="12" t="s">
        <v>56</v>
      </c>
      <c r="D46" s="5">
        <v>2239</v>
      </c>
      <c r="E46" s="9">
        <f t="shared" si="1"/>
        <v>1026</v>
      </c>
      <c r="F46" s="9">
        <v>357</v>
      </c>
      <c r="G46" s="5">
        <f t="shared" si="0"/>
        <v>669</v>
      </c>
      <c r="H46" s="8">
        <v>67</v>
      </c>
      <c r="I46" s="4">
        <f t="shared" si="2"/>
        <v>718.19999999999993</v>
      </c>
      <c r="K46" s="17">
        <v>73</v>
      </c>
      <c r="L46" s="17">
        <v>596</v>
      </c>
    </row>
    <row r="47" spans="1:12" ht="18.75" customHeight="1" x14ac:dyDescent="0.4">
      <c r="A47" s="6" t="s">
        <v>11</v>
      </c>
      <c r="B47" s="5" t="s">
        <v>157</v>
      </c>
      <c r="C47" s="12" t="s">
        <v>57</v>
      </c>
      <c r="D47" s="5">
        <v>1641</v>
      </c>
      <c r="E47" s="9">
        <f t="shared" si="1"/>
        <v>705</v>
      </c>
      <c r="F47" s="9">
        <v>346</v>
      </c>
      <c r="G47" s="5">
        <f t="shared" si="0"/>
        <v>359</v>
      </c>
      <c r="H47" s="8">
        <v>64</v>
      </c>
      <c r="I47" s="4">
        <f t="shared" si="2"/>
        <v>493.49999999999994</v>
      </c>
      <c r="K47" s="17">
        <v>42</v>
      </c>
      <c r="L47" s="17">
        <v>317</v>
      </c>
    </row>
    <row r="48" spans="1:12" ht="18.75" customHeight="1" x14ac:dyDescent="0.4">
      <c r="A48" s="6" t="s">
        <v>11</v>
      </c>
      <c r="B48" s="5" t="s">
        <v>157</v>
      </c>
      <c r="C48" s="12" t="s">
        <v>58</v>
      </c>
      <c r="D48" s="5">
        <v>1905</v>
      </c>
      <c r="E48" s="9">
        <f t="shared" si="1"/>
        <v>876</v>
      </c>
      <c r="F48" s="9">
        <v>104</v>
      </c>
      <c r="G48" s="5">
        <f t="shared" si="0"/>
        <v>772</v>
      </c>
      <c r="H48" s="8">
        <v>35</v>
      </c>
      <c r="I48" s="4">
        <f t="shared" si="2"/>
        <v>613.19999999999993</v>
      </c>
      <c r="K48" s="17">
        <v>108</v>
      </c>
      <c r="L48" s="17">
        <v>664</v>
      </c>
    </row>
    <row r="49" spans="1:12" ht="18.75" customHeight="1" x14ac:dyDescent="0.4">
      <c r="A49" s="6" t="s">
        <v>11</v>
      </c>
      <c r="B49" s="5" t="s">
        <v>157</v>
      </c>
      <c r="C49" s="12" t="s">
        <v>59</v>
      </c>
      <c r="D49" s="5">
        <v>1503</v>
      </c>
      <c r="E49" s="9">
        <f t="shared" si="1"/>
        <v>844</v>
      </c>
      <c r="F49" s="9">
        <v>76</v>
      </c>
      <c r="G49" s="5">
        <f t="shared" si="0"/>
        <v>768</v>
      </c>
      <c r="H49" s="8">
        <v>129</v>
      </c>
      <c r="I49" s="4">
        <f t="shared" si="2"/>
        <v>590.79999999999995</v>
      </c>
      <c r="K49" s="17">
        <v>285</v>
      </c>
      <c r="L49" s="17">
        <v>483</v>
      </c>
    </row>
    <row r="50" spans="1:12" ht="18.75" customHeight="1" x14ac:dyDescent="0.4">
      <c r="A50" s="6" t="s">
        <v>11</v>
      </c>
      <c r="B50" s="5" t="s">
        <v>157</v>
      </c>
      <c r="C50" s="12" t="s">
        <v>60</v>
      </c>
      <c r="D50" s="5">
        <v>1519</v>
      </c>
      <c r="E50" s="9">
        <f t="shared" si="1"/>
        <v>584</v>
      </c>
      <c r="F50" s="9">
        <v>213</v>
      </c>
      <c r="G50" s="5">
        <f t="shared" si="0"/>
        <v>371</v>
      </c>
      <c r="H50" s="8">
        <v>21</v>
      </c>
      <c r="I50" s="4">
        <f t="shared" si="2"/>
        <v>408.79999999999995</v>
      </c>
      <c r="K50" s="17">
        <v>247</v>
      </c>
      <c r="L50" s="17">
        <v>124</v>
      </c>
    </row>
    <row r="51" spans="1:12" ht="18.75" customHeight="1" x14ac:dyDescent="0.4">
      <c r="A51" s="6" t="s">
        <v>11</v>
      </c>
      <c r="B51" s="5" t="s">
        <v>157</v>
      </c>
      <c r="C51" s="12" t="s">
        <v>61</v>
      </c>
      <c r="D51" s="5">
        <v>1195</v>
      </c>
      <c r="E51" s="9">
        <f t="shared" si="1"/>
        <v>479</v>
      </c>
      <c r="F51" s="9">
        <v>228</v>
      </c>
      <c r="G51" s="5">
        <f t="shared" si="0"/>
        <v>251</v>
      </c>
      <c r="H51" s="8">
        <v>32</v>
      </c>
      <c r="I51" s="4">
        <f t="shared" si="2"/>
        <v>335.29999999999995</v>
      </c>
      <c r="K51" s="17">
        <v>150</v>
      </c>
      <c r="L51" s="17">
        <v>101</v>
      </c>
    </row>
    <row r="52" spans="1:12" ht="18.75" customHeight="1" x14ac:dyDescent="0.4">
      <c r="A52" s="6" t="s">
        <v>11</v>
      </c>
      <c r="B52" s="5" t="s">
        <v>157</v>
      </c>
      <c r="C52" s="12" t="s">
        <v>62</v>
      </c>
      <c r="D52" s="5">
        <v>912</v>
      </c>
      <c r="E52" s="9">
        <f t="shared" si="1"/>
        <v>308</v>
      </c>
      <c r="F52" s="9">
        <v>230</v>
      </c>
      <c r="G52" s="5">
        <f t="shared" si="0"/>
        <v>78</v>
      </c>
      <c r="H52" s="8">
        <v>26</v>
      </c>
      <c r="I52" s="4">
        <f t="shared" si="2"/>
        <v>215.6</v>
      </c>
      <c r="K52" s="17">
        <v>43</v>
      </c>
      <c r="L52" s="17">
        <v>35</v>
      </c>
    </row>
    <row r="53" spans="1:12" ht="18.75" customHeight="1" x14ac:dyDescent="0.4">
      <c r="A53" s="6" t="s">
        <v>11</v>
      </c>
      <c r="B53" s="5" t="s">
        <v>157</v>
      </c>
      <c r="C53" s="12" t="s">
        <v>63</v>
      </c>
      <c r="D53" s="5">
        <v>927</v>
      </c>
      <c r="E53" s="9">
        <f t="shared" si="1"/>
        <v>414</v>
      </c>
      <c r="F53" s="9">
        <v>159</v>
      </c>
      <c r="G53" s="5">
        <f t="shared" si="0"/>
        <v>255</v>
      </c>
      <c r="H53" s="8">
        <v>54</v>
      </c>
      <c r="I53" s="4">
        <f t="shared" si="2"/>
        <v>289.79999999999995</v>
      </c>
      <c r="K53" s="17">
        <v>100</v>
      </c>
      <c r="L53" s="17">
        <v>155</v>
      </c>
    </row>
    <row r="54" spans="1:12" ht="18.75" customHeight="1" x14ac:dyDescent="0.4">
      <c r="A54" s="6" t="s">
        <v>11</v>
      </c>
      <c r="B54" s="5" t="s">
        <v>157</v>
      </c>
      <c r="C54" s="12" t="s">
        <v>64</v>
      </c>
      <c r="D54" s="5">
        <v>1152</v>
      </c>
      <c r="E54" s="9">
        <f t="shared" si="1"/>
        <v>445</v>
      </c>
      <c r="F54" s="9">
        <v>227</v>
      </c>
      <c r="G54" s="5">
        <f t="shared" si="0"/>
        <v>218</v>
      </c>
      <c r="H54" s="8">
        <v>37</v>
      </c>
      <c r="I54" s="4">
        <f t="shared" si="2"/>
        <v>311.5</v>
      </c>
      <c r="K54" s="17">
        <v>165</v>
      </c>
      <c r="L54" s="17">
        <v>53</v>
      </c>
    </row>
    <row r="55" spans="1:12" ht="18.75" customHeight="1" x14ac:dyDescent="0.4">
      <c r="A55" s="6" t="s">
        <v>11</v>
      </c>
      <c r="B55" s="5" t="s">
        <v>157</v>
      </c>
      <c r="C55" s="12" t="s">
        <v>65</v>
      </c>
      <c r="D55" s="5">
        <v>796</v>
      </c>
      <c r="E55" s="9">
        <f t="shared" si="1"/>
        <v>323</v>
      </c>
      <c r="F55" s="9">
        <v>145</v>
      </c>
      <c r="G55" s="5">
        <f t="shared" si="0"/>
        <v>178</v>
      </c>
      <c r="H55" s="8">
        <v>14</v>
      </c>
      <c r="I55" s="4">
        <f t="shared" si="2"/>
        <v>226.1</v>
      </c>
      <c r="K55" s="17">
        <v>116</v>
      </c>
      <c r="L55" s="17">
        <v>62</v>
      </c>
    </row>
    <row r="56" spans="1:12" ht="18.75" customHeight="1" x14ac:dyDescent="0.4">
      <c r="A56" s="6" t="s">
        <v>11</v>
      </c>
      <c r="B56" s="5" t="s">
        <v>157</v>
      </c>
      <c r="C56" s="12" t="s">
        <v>66</v>
      </c>
      <c r="D56" s="5">
        <v>1359</v>
      </c>
      <c r="E56" s="9">
        <f t="shared" si="1"/>
        <v>447</v>
      </c>
      <c r="F56" s="9">
        <v>377</v>
      </c>
      <c r="G56" s="5">
        <f t="shared" si="0"/>
        <v>70</v>
      </c>
      <c r="H56" s="8">
        <v>37</v>
      </c>
      <c r="I56" s="4">
        <f t="shared" si="2"/>
        <v>312.89999999999998</v>
      </c>
      <c r="K56" s="17">
        <v>2</v>
      </c>
      <c r="L56" s="17">
        <v>68</v>
      </c>
    </row>
    <row r="57" spans="1:12" ht="18.75" customHeight="1" x14ac:dyDescent="0.4">
      <c r="A57" s="6" t="s">
        <v>11</v>
      </c>
      <c r="B57" s="5" t="s">
        <v>157</v>
      </c>
      <c r="C57" s="12" t="s">
        <v>67</v>
      </c>
      <c r="D57" s="5">
        <v>791</v>
      </c>
      <c r="E57" s="9">
        <f t="shared" si="1"/>
        <v>265</v>
      </c>
      <c r="F57" s="9">
        <v>227</v>
      </c>
      <c r="G57" s="5">
        <f t="shared" si="0"/>
        <v>38</v>
      </c>
      <c r="H57" s="8">
        <v>19</v>
      </c>
      <c r="I57" s="4">
        <f t="shared" si="2"/>
        <v>185.5</v>
      </c>
      <c r="K57" s="17">
        <v>1</v>
      </c>
      <c r="L57" s="17">
        <v>37</v>
      </c>
    </row>
    <row r="58" spans="1:12" ht="18.75" customHeight="1" x14ac:dyDescent="0.4">
      <c r="A58" s="6" t="s">
        <v>11</v>
      </c>
      <c r="B58" s="5" t="s">
        <v>157</v>
      </c>
      <c r="C58" s="12" t="s">
        <v>68</v>
      </c>
      <c r="D58" s="5">
        <v>1344</v>
      </c>
      <c r="E58" s="9">
        <f t="shared" si="1"/>
        <v>528</v>
      </c>
      <c r="F58" s="9">
        <v>284</v>
      </c>
      <c r="G58" s="5">
        <f t="shared" si="0"/>
        <v>244</v>
      </c>
      <c r="H58" s="8">
        <v>67</v>
      </c>
      <c r="I58" s="4">
        <f t="shared" si="2"/>
        <v>369.59999999999997</v>
      </c>
      <c r="K58" s="17">
        <v>49</v>
      </c>
      <c r="L58" s="17">
        <v>195</v>
      </c>
    </row>
    <row r="59" spans="1:12" ht="18.75" customHeight="1" x14ac:dyDescent="0.4">
      <c r="A59" s="6" t="s">
        <v>11</v>
      </c>
      <c r="B59" s="5" t="s">
        <v>157</v>
      </c>
      <c r="C59" s="12" t="s">
        <v>69</v>
      </c>
      <c r="D59" s="5">
        <v>2988</v>
      </c>
      <c r="E59" s="9">
        <f t="shared" si="1"/>
        <v>1286</v>
      </c>
      <c r="F59" s="9">
        <v>315</v>
      </c>
      <c r="G59" s="5">
        <f t="shared" si="0"/>
        <v>971</v>
      </c>
      <c r="H59" s="8">
        <v>77</v>
      </c>
      <c r="I59" s="4">
        <f t="shared" si="2"/>
        <v>900.19999999999993</v>
      </c>
      <c r="K59" s="17">
        <v>40</v>
      </c>
      <c r="L59" s="17">
        <v>931</v>
      </c>
    </row>
    <row r="60" spans="1:12" ht="18.75" customHeight="1" x14ac:dyDescent="0.4">
      <c r="A60" s="6" t="s">
        <v>11</v>
      </c>
      <c r="B60" s="5" t="s">
        <v>157</v>
      </c>
      <c r="C60" s="12" t="s">
        <v>70</v>
      </c>
      <c r="D60" s="5">
        <v>1401</v>
      </c>
      <c r="E60" s="9">
        <f t="shared" si="1"/>
        <v>694</v>
      </c>
      <c r="F60" s="9">
        <v>175</v>
      </c>
      <c r="G60" s="5">
        <f t="shared" si="0"/>
        <v>519</v>
      </c>
      <c r="H60" s="8">
        <v>50</v>
      </c>
      <c r="I60" s="4">
        <f t="shared" si="2"/>
        <v>485.79999999999995</v>
      </c>
      <c r="K60" s="17">
        <v>194</v>
      </c>
      <c r="L60" s="17">
        <v>325</v>
      </c>
    </row>
    <row r="61" spans="1:12" ht="18.75" customHeight="1" x14ac:dyDescent="0.4">
      <c r="A61" s="6" t="s">
        <v>11</v>
      </c>
      <c r="B61" s="5" t="s">
        <v>157</v>
      </c>
      <c r="C61" s="12" t="s">
        <v>71</v>
      </c>
      <c r="D61" s="5">
        <v>2382</v>
      </c>
      <c r="E61" s="9">
        <f t="shared" si="1"/>
        <v>665</v>
      </c>
      <c r="F61" s="9">
        <v>449</v>
      </c>
      <c r="G61" s="5">
        <f t="shared" si="0"/>
        <v>216</v>
      </c>
      <c r="H61" s="8">
        <v>42</v>
      </c>
      <c r="I61" s="4">
        <f t="shared" si="2"/>
        <v>465.49999999999994</v>
      </c>
      <c r="K61" s="17">
        <v>0</v>
      </c>
      <c r="L61" s="17">
        <v>216</v>
      </c>
    </row>
    <row r="62" spans="1:12" ht="18.75" customHeight="1" x14ac:dyDescent="0.4">
      <c r="A62" s="6" t="s">
        <v>11</v>
      </c>
      <c r="B62" s="5" t="s">
        <v>157</v>
      </c>
      <c r="C62" s="12" t="s">
        <v>72</v>
      </c>
      <c r="D62" s="5">
        <v>772</v>
      </c>
      <c r="E62" s="9">
        <f t="shared" si="1"/>
        <v>289</v>
      </c>
      <c r="F62" s="9">
        <v>250</v>
      </c>
      <c r="G62" s="5">
        <f t="shared" si="0"/>
        <v>39</v>
      </c>
      <c r="H62" s="8">
        <v>31</v>
      </c>
      <c r="I62" s="4">
        <f t="shared" si="2"/>
        <v>202.29999999999998</v>
      </c>
      <c r="K62" s="17">
        <v>4</v>
      </c>
      <c r="L62" s="17">
        <v>35</v>
      </c>
    </row>
    <row r="63" spans="1:12" ht="18.75" customHeight="1" x14ac:dyDescent="0.4">
      <c r="A63" s="6" t="s">
        <v>11</v>
      </c>
      <c r="B63" s="5" t="s">
        <v>157</v>
      </c>
      <c r="C63" s="12" t="s">
        <v>73</v>
      </c>
      <c r="D63" s="5">
        <v>1593</v>
      </c>
      <c r="E63" s="9">
        <f t="shared" si="1"/>
        <v>542</v>
      </c>
      <c r="F63" s="9">
        <v>341</v>
      </c>
      <c r="G63" s="5">
        <f t="shared" si="0"/>
        <v>201</v>
      </c>
      <c r="H63" s="8">
        <v>40</v>
      </c>
      <c r="I63" s="4">
        <f t="shared" si="2"/>
        <v>379.4</v>
      </c>
      <c r="K63" s="17">
        <v>0</v>
      </c>
      <c r="L63" s="17">
        <v>201</v>
      </c>
    </row>
    <row r="64" spans="1:12" ht="18.75" customHeight="1" x14ac:dyDescent="0.4">
      <c r="A64" s="6" t="s">
        <v>11</v>
      </c>
      <c r="B64" s="5" t="s">
        <v>157</v>
      </c>
      <c r="C64" s="12" t="s">
        <v>74</v>
      </c>
      <c r="D64" s="5">
        <v>812</v>
      </c>
      <c r="E64" s="9">
        <f t="shared" si="1"/>
        <v>226</v>
      </c>
      <c r="F64" s="9">
        <v>203</v>
      </c>
      <c r="G64" s="5">
        <f t="shared" si="0"/>
        <v>23</v>
      </c>
      <c r="H64" s="8">
        <v>15</v>
      </c>
      <c r="I64" s="4">
        <f t="shared" si="2"/>
        <v>158.19999999999999</v>
      </c>
      <c r="K64" s="17">
        <v>3</v>
      </c>
      <c r="L64" s="17">
        <v>20</v>
      </c>
    </row>
    <row r="65" spans="1:12" ht="18.75" customHeight="1" x14ac:dyDescent="0.4">
      <c r="A65" s="6" t="s">
        <v>11</v>
      </c>
      <c r="B65" s="5" t="s">
        <v>157</v>
      </c>
      <c r="C65" s="12" t="s">
        <v>75</v>
      </c>
      <c r="D65" s="5">
        <v>1092</v>
      </c>
      <c r="E65" s="9">
        <f t="shared" si="1"/>
        <v>364</v>
      </c>
      <c r="F65" s="9">
        <v>301</v>
      </c>
      <c r="G65" s="5">
        <f t="shared" si="0"/>
        <v>63</v>
      </c>
      <c r="H65" s="8">
        <v>18</v>
      </c>
      <c r="I65" s="4">
        <f t="shared" si="2"/>
        <v>254.79999999999998</v>
      </c>
      <c r="K65" s="17">
        <v>4</v>
      </c>
      <c r="L65" s="17">
        <v>59</v>
      </c>
    </row>
    <row r="66" spans="1:12" ht="18.75" customHeight="1" x14ac:dyDescent="0.4">
      <c r="A66" s="6" t="s">
        <v>11</v>
      </c>
      <c r="B66" s="5" t="s">
        <v>157</v>
      </c>
      <c r="C66" s="12" t="s">
        <v>76</v>
      </c>
      <c r="D66" s="5">
        <v>582</v>
      </c>
      <c r="E66" s="9">
        <f t="shared" si="1"/>
        <v>209</v>
      </c>
      <c r="F66" s="9">
        <v>192</v>
      </c>
      <c r="G66" s="5">
        <f t="shared" ref="G66:G129" si="3">SUM(K66:L66)</f>
        <v>17</v>
      </c>
      <c r="H66" s="8">
        <v>15</v>
      </c>
      <c r="I66" s="4">
        <f t="shared" si="2"/>
        <v>146.29999999999998</v>
      </c>
      <c r="K66" s="17">
        <v>0</v>
      </c>
      <c r="L66" s="17">
        <v>17</v>
      </c>
    </row>
    <row r="67" spans="1:12" ht="18.75" customHeight="1" x14ac:dyDescent="0.4">
      <c r="A67" s="6" t="s">
        <v>11</v>
      </c>
      <c r="B67" s="5" t="s">
        <v>157</v>
      </c>
      <c r="C67" s="12" t="s">
        <v>77</v>
      </c>
      <c r="D67" s="5">
        <v>688</v>
      </c>
      <c r="E67" s="9">
        <f t="shared" ref="E67:E130" si="4">SUM(F67:G67)</f>
        <v>217</v>
      </c>
      <c r="F67" s="9">
        <v>203</v>
      </c>
      <c r="G67" s="5">
        <f t="shared" si="3"/>
        <v>14</v>
      </c>
      <c r="H67" s="8">
        <v>13</v>
      </c>
      <c r="I67" s="4">
        <f t="shared" ref="I67:I130" si="5">SUM(E67*0.7)</f>
        <v>151.89999999999998</v>
      </c>
      <c r="K67" s="17">
        <v>2</v>
      </c>
      <c r="L67" s="17">
        <v>12</v>
      </c>
    </row>
    <row r="68" spans="1:12" ht="18.75" customHeight="1" x14ac:dyDescent="0.4">
      <c r="A68" s="6" t="s">
        <v>11</v>
      </c>
      <c r="B68" s="5" t="s">
        <v>157</v>
      </c>
      <c r="C68" s="12" t="s">
        <v>78</v>
      </c>
      <c r="D68" s="5">
        <v>1048</v>
      </c>
      <c r="E68" s="9">
        <f t="shared" si="4"/>
        <v>353</v>
      </c>
      <c r="F68" s="9">
        <v>311</v>
      </c>
      <c r="G68" s="5">
        <f t="shared" si="3"/>
        <v>42</v>
      </c>
      <c r="H68" s="8">
        <v>24</v>
      </c>
      <c r="I68" s="4">
        <f t="shared" si="5"/>
        <v>247.1</v>
      </c>
      <c r="K68" s="17">
        <v>3</v>
      </c>
      <c r="L68" s="17">
        <v>39</v>
      </c>
    </row>
    <row r="69" spans="1:12" ht="18.75" customHeight="1" x14ac:dyDescent="0.4">
      <c r="A69" s="6" t="s">
        <v>11</v>
      </c>
      <c r="B69" s="5" t="s">
        <v>157</v>
      </c>
      <c r="C69" s="12" t="s">
        <v>79</v>
      </c>
      <c r="D69" s="5">
        <v>198</v>
      </c>
      <c r="E69" s="9">
        <f t="shared" si="4"/>
        <v>69</v>
      </c>
      <c r="F69" s="9">
        <v>54</v>
      </c>
      <c r="G69" s="5">
        <f t="shared" si="3"/>
        <v>15</v>
      </c>
      <c r="H69" s="8">
        <v>5</v>
      </c>
      <c r="I69" s="4">
        <f t="shared" si="5"/>
        <v>48.3</v>
      </c>
      <c r="K69" s="17">
        <v>2</v>
      </c>
      <c r="L69" s="17">
        <v>13</v>
      </c>
    </row>
    <row r="70" spans="1:12" ht="18.75" customHeight="1" x14ac:dyDescent="0.4">
      <c r="A70" s="6" t="s">
        <v>11</v>
      </c>
      <c r="B70" s="5" t="s">
        <v>157</v>
      </c>
      <c r="C70" s="12" t="s">
        <v>80</v>
      </c>
      <c r="D70" s="5">
        <v>779</v>
      </c>
      <c r="E70" s="9">
        <f t="shared" si="4"/>
        <v>265</v>
      </c>
      <c r="F70" s="9">
        <v>215</v>
      </c>
      <c r="G70" s="5">
        <f t="shared" si="3"/>
        <v>50</v>
      </c>
      <c r="H70" s="8">
        <v>26</v>
      </c>
      <c r="I70" s="4">
        <f t="shared" si="5"/>
        <v>185.5</v>
      </c>
      <c r="K70" s="17">
        <v>1</v>
      </c>
      <c r="L70" s="17">
        <v>49</v>
      </c>
    </row>
    <row r="71" spans="1:12" ht="18.75" customHeight="1" x14ac:dyDescent="0.4">
      <c r="A71" s="6" t="s">
        <v>11</v>
      </c>
      <c r="B71" s="5" t="s">
        <v>157</v>
      </c>
      <c r="C71" s="12" t="s">
        <v>81</v>
      </c>
      <c r="D71" s="5">
        <v>1354</v>
      </c>
      <c r="E71" s="9">
        <f t="shared" si="4"/>
        <v>469</v>
      </c>
      <c r="F71" s="9">
        <v>360</v>
      </c>
      <c r="G71" s="5">
        <f t="shared" si="3"/>
        <v>109</v>
      </c>
      <c r="H71" s="8">
        <v>31</v>
      </c>
      <c r="I71" s="4">
        <f t="shared" si="5"/>
        <v>328.29999999999995</v>
      </c>
      <c r="K71" s="17">
        <v>6</v>
      </c>
      <c r="L71" s="17">
        <v>103</v>
      </c>
    </row>
    <row r="72" spans="1:12" ht="18.75" customHeight="1" x14ac:dyDescent="0.4">
      <c r="A72" s="6" t="s">
        <v>11</v>
      </c>
      <c r="B72" s="5" t="s">
        <v>157</v>
      </c>
      <c r="C72" s="12" t="s">
        <v>82</v>
      </c>
      <c r="D72" s="5">
        <v>1151</v>
      </c>
      <c r="E72" s="9">
        <f t="shared" si="4"/>
        <v>384</v>
      </c>
      <c r="F72" s="9">
        <v>278</v>
      </c>
      <c r="G72" s="5">
        <f t="shared" si="3"/>
        <v>106</v>
      </c>
      <c r="H72" s="8">
        <v>49</v>
      </c>
      <c r="I72" s="4">
        <f t="shared" si="5"/>
        <v>268.79999999999995</v>
      </c>
      <c r="K72" s="17">
        <v>5</v>
      </c>
      <c r="L72" s="17">
        <v>101</v>
      </c>
    </row>
    <row r="73" spans="1:12" ht="18.75" customHeight="1" x14ac:dyDescent="0.4">
      <c r="A73" s="6" t="s">
        <v>11</v>
      </c>
      <c r="B73" s="5" t="s">
        <v>157</v>
      </c>
      <c r="C73" s="12" t="s">
        <v>83</v>
      </c>
      <c r="D73" s="5">
        <v>701</v>
      </c>
      <c r="E73" s="9">
        <f t="shared" si="4"/>
        <v>86</v>
      </c>
      <c r="F73" s="9">
        <v>81</v>
      </c>
      <c r="G73" s="5">
        <f t="shared" si="3"/>
        <v>5</v>
      </c>
      <c r="H73" s="8">
        <v>42</v>
      </c>
      <c r="I73" s="4">
        <f t="shared" si="5"/>
        <v>60.199999999999996</v>
      </c>
      <c r="K73" s="17">
        <v>0</v>
      </c>
      <c r="L73" s="17">
        <v>5</v>
      </c>
    </row>
    <row r="74" spans="1:12" ht="18.75" customHeight="1" x14ac:dyDescent="0.4">
      <c r="A74" s="6" t="s">
        <v>11</v>
      </c>
      <c r="B74" s="5" t="s">
        <v>157</v>
      </c>
      <c r="C74" s="12" t="s">
        <v>84</v>
      </c>
      <c r="D74" s="5">
        <v>719</v>
      </c>
      <c r="E74" s="9">
        <f t="shared" si="4"/>
        <v>307</v>
      </c>
      <c r="F74" s="9">
        <v>94</v>
      </c>
      <c r="G74" s="5">
        <f t="shared" si="3"/>
        <v>213</v>
      </c>
      <c r="H74" s="8">
        <v>24</v>
      </c>
      <c r="I74" s="4">
        <f t="shared" si="5"/>
        <v>214.89999999999998</v>
      </c>
      <c r="K74" s="17">
        <v>71</v>
      </c>
      <c r="L74" s="17">
        <v>142</v>
      </c>
    </row>
    <row r="75" spans="1:12" ht="18.75" customHeight="1" x14ac:dyDescent="0.4">
      <c r="A75" s="6" t="s">
        <v>11</v>
      </c>
      <c r="B75" s="5" t="s">
        <v>157</v>
      </c>
      <c r="C75" s="12" t="s">
        <v>85</v>
      </c>
      <c r="D75" s="5">
        <v>417</v>
      </c>
      <c r="E75" s="9">
        <f t="shared" si="4"/>
        <v>154</v>
      </c>
      <c r="F75" s="9">
        <v>103</v>
      </c>
      <c r="G75" s="5">
        <f t="shared" si="3"/>
        <v>51</v>
      </c>
      <c r="H75" s="8">
        <v>5</v>
      </c>
      <c r="I75" s="4">
        <f t="shared" si="5"/>
        <v>107.8</v>
      </c>
      <c r="K75" s="17">
        <v>2</v>
      </c>
      <c r="L75" s="17">
        <v>49</v>
      </c>
    </row>
    <row r="76" spans="1:12" ht="18.75" customHeight="1" x14ac:dyDescent="0.4">
      <c r="A76" s="6" t="s">
        <v>11</v>
      </c>
      <c r="B76" s="5" t="s">
        <v>157</v>
      </c>
      <c r="C76" s="12" t="s">
        <v>86</v>
      </c>
      <c r="D76" s="5">
        <v>2469</v>
      </c>
      <c r="E76" s="9">
        <f t="shared" si="4"/>
        <v>838</v>
      </c>
      <c r="F76" s="9">
        <v>688</v>
      </c>
      <c r="G76" s="5">
        <f t="shared" si="3"/>
        <v>150</v>
      </c>
      <c r="H76" s="8">
        <v>67</v>
      </c>
      <c r="I76" s="4">
        <f t="shared" si="5"/>
        <v>586.59999999999991</v>
      </c>
      <c r="K76" s="17">
        <v>12</v>
      </c>
      <c r="L76" s="17">
        <v>138</v>
      </c>
    </row>
    <row r="77" spans="1:12" ht="18.75" customHeight="1" x14ac:dyDescent="0.4">
      <c r="A77" s="6" t="s">
        <v>11</v>
      </c>
      <c r="B77" s="5" t="s">
        <v>157</v>
      </c>
      <c r="C77" s="12" t="s">
        <v>87</v>
      </c>
      <c r="D77" s="5">
        <v>877</v>
      </c>
      <c r="E77" s="9">
        <f t="shared" si="4"/>
        <v>293</v>
      </c>
      <c r="F77" s="9">
        <v>182</v>
      </c>
      <c r="G77" s="5">
        <f t="shared" si="3"/>
        <v>111</v>
      </c>
      <c r="H77" s="8">
        <v>51</v>
      </c>
      <c r="I77" s="4">
        <f t="shared" si="5"/>
        <v>205.1</v>
      </c>
      <c r="K77" s="17">
        <v>5</v>
      </c>
      <c r="L77" s="17">
        <v>106</v>
      </c>
    </row>
    <row r="78" spans="1:12" ht="18.75" customHeight="1" x14ac:dyDescent="0.4">
      <c r="A78" s="6" t="s">
        <v>11</v>
      </c>
      <c r="B78" s="5" t="s">
        <v>157</v>
      </c>
      <c r="C78" s="12" t="s">
        <v>88</v>
      </c>
      <c r="D78" s="5">
        <v>3399</v>
      </c>
      <c r="E78" s="9">
        <f t="shared" si="4"/>
        <v>911</v>
      </c>
      <c r="F78" s="9">
        <v>817</v>
      </c>
      <c r="G78" s="5">
        <f t="shared" si="3"/>
        <v>94</v>
      </c>
      <c r="H78" s="8">
        <v>62</v>
      </c>
      <c r="I78" s="4">
        <f t="shared" si="5"/>
        <v>637.69999999999993</v>
      </c>
      <c r="K78" s="17">
        <v>12</v>
      </c>
      <c r="L78" s="17">
        <v>82</v>
      </c>
    </row>
    <row r="79" spans="1:12" ht="18.75" customHeight="1" x14ac:dyDescent="0.4">
      <c r="A79" s="6" t="s">
        <v>11</v>
      </c>
      <c r="B79" s="5" t="s">
        <v>157</v>
      </c>
      <c r="C79" s="12" t="s">
        <v>89</v>
      </c>
      <c r="D79" s="5">
        <v>2263</v>
      </c>
      <c r="E79" s="9">
        <f t="shared" si="4"/>
        <v>670</v>
      </c>
      <c r="F79" s="9">
        <v>599</v>
      </c>
      <c r="G79" s="5">
        <f t="shared" si="3"/>
        <v>71</v>
      </c>
      <c r="H79" s="8">
        <v>77</v>
      </c>
      <c r="I79" s="4">
        <f t="shared" si="5"/>
        <v>468.99999999999994</v>
      </c>
      <c r="K79" s="17">
        <v>12</v>
      </c>
      <c r="L79" s="17">
        <v>59</v>
      </c>
    </row>
    <row r="80" spans="1:12" ht="18.75" customHeight="1" x14ac:dyDescent="0.4">
      <c r="A80" s="6" t="s">
        <v>11</v>
      </c>
      <c r="B80" s="5" t="s">
        <v>157</v>
      </c>
      <c r="C80" s="12" t="s">
        <v>90</v>
      </c>
      <c r="D80" s="5">
        <v>1847</v>
      </c>
      <c r="E80" s="9">
        <f t="shared" si="4"/>
        <v>616</v>
      </c>
      <c r="F80" s="9">
        <v>517</v>
      </c>
      <c r="G80" s="5">
        <f t="shared" si="3"/>
        <v>99</v>
      </c>
      <c r="H80" s="8">
        <v>156</v>
      </c>
      <c r="I80" s="4">
        <f t="shared" si="5"/>
        <v>431.2</v>
      </c>
      <c r="K80" s="17">
        <v>9</v>
      </c>
      <c r="L80" s="17">
        <v>90</v>
      </c>
    </row>
    <row r="81" spans="1:12" ht="18.75" customHeight="1" x14ac:dyDescent="0.4">
      <c r="A81" s="6" t="s">
        <v>11</v>
      </c>
      <c r="B81" s="5" t="s">
        <v>157</v>
      </c>
      <c r="C81" s="12" t="s">
        <v>91</v>
      </c>
      <c r="D81" s="5" t="s">
        <v>156</v>
      </c>
      <c r="E81" s="9">
        <f t="shared" si="4"/>
        <v>0</v>
      </c>
      <c r="F81" s="9">
        <v>0</v>
      </c>
      <c r="G81" s="5">
        <f t="shared" si="3"/>
        <v>0</v>
      </c>
      <c r="H81" s="8" t="s">
        <v>156</v>
      </c>
      <c r="I81" s="4">
        <f t="shared" si="5"/>
        <v>0</v>
      </c>
      <c r="K81" s="17">
        <v>0</v>
      </c>
      <c r="L81" s="17">
        <v>0</v>
      </c>
    </row>
    <row r="82" spans="1:12" ht="18.75" customHeight="1" x14ac:dyDescent="0.4">
      <c r="A82" s="6" t="s">
        <v>11</v>
      </c>
      <c r="B82" s="5" t="s">
        <v>157</v>
      </c>
      <c r="C82" s="12" t="s">
        <v>92</v>
      </c>
      <c r="D82" s="5">
        <v>216</v>
      </c>
      <c r="E82" s="9">
        <f t="shared" si="4"/>
        <v>17</v>
      </c>
      <c r="F82" s="9">
        <v>16</v>
      </c>
      <c r="G82" s="5">
        <f t="shared" si="3"/>
        <v>1</v>
      </c>
      <c r="H82" s="8">
        <v>25</v>
      </c>
      <c r="I82" s="4">
        <f t="shared" si="5"/>
        <v>11.899999999999999</v>
      </c>
      <c r="K82" s="17">
        <v>1</v>
      </c>
      <c r="L82" s="17">
        <v>0</v>
      </c>
    </row>
    <row r="83" spans="1:12" ht="18.75" customHeight="1" x14ac:dyDescent="0.4">
      <c r="A83" s="6" t="s">
        <v>11</v>
      </c>
      <c r="B83" s="5" t="s">
        <v>157</v>
      </c>
      <c r="C83" s="12" t="s">
        <v>93</v>
      </c>
      <c r="D83" s="5">
        <v>849</v>
      </c>
      <c r="E83" s="9">
        <f t="shared" si="4"/>
        <v>298</v>
      </c>
      <c r="F83" s="9">
        <v>215</v>
      </c>
      <c r="G83" s="5">
        <f t="shared" si="3"/>
        <v>83</v>
      </c>
      <c r="H83" s="8">
        <v>26</v>
      </c>
      <c r="I83" s="4">
        <f t="shared" si="5"/>
        <v>208.6</v>
      </c>
      <c r="K83" s="17">
        <v>45</v>
      </c>
      <c r="L83" s="17">
        <v>38</v>
      </c>
    </row>
    <row r="84" spans="1:12" ht="18.75" customHeight="1" x14ac:dyDescent="0.4">
      <c r="A84" s="6" t="s">
        <v>11</v>
      </c>
      <c r="B84" s="5" t="s">
        <v>157</v>
      </c>
      <c r="C84" s="12" t="s">
        <v>94</v>
      </c>
      <c r="D84" s="5">
        <v>983</v>
      </c>
      <c r="E84" s="9">
        <f t="shared" si="4"/>
        <v>334</v>
      </c>
      <c r="F84" s="9">
        <v>261</v>
      </c>
      <c r="G84" s="5">
        <f t="shared" si="3"/>
        <v>73</v>
      </c>
      <c r="H84" s="8">
        <v>24</v>
      </c>
      <c r="I84" s="4">
        <f t="shared" si="5"/>
        <v>233.79999999999998</v>
      </c>
      <c r="K84" s="17">
        <v>0</v>
      </c>
      <c r="L84" s="17">
        <v>73</v>
      </c>
    </row>
    <row r="85" spans="1:12" ht="18.75" customHeight="1" x14ac:dyDescent="0.4">
      <c r="A85" s="6" t="s">
        <v>11</v>
      </c>
      <c r="B85" s="5" t="s">
        <v>157</v>
      </c>
      <c r="C85" s="12" t="s">
        <v>95</v>
      </c>
      <c r="D85" s="5">
        <v>1117</v>
      </c>
      <c r="E85" s="9">
        <f t="shared" si="4"/>
        <v>383</v>
      </c>
      <c r="F85" s="9">
        <v>376</v>
      </c>
      <c r="G85" s="5">
        <f t="shared" si="3"/>
        <v>7</v>
      </c>
      <c r="H85" s="8">
        <v>32</v>
      </c>
      <c r="I85" s="4">
        <f t="shared" si="5"/>
        <v>268.09999999999997</v>
      </c>
      <c r="K85" s="17">
        <v>3</v>
      </c>
      <c r="L85" s="17">
        <v>4</v>
      </c>
    </row>
    <row r="86" spans="1:12" ht="18.75" customHeight="1" x14ac:dyDescent="0.4">
      <c r="A86" s="6" t="s">
        <v>11</v>
      </c>
      <c r="B86" s="5" t="s">
        <v>157</v>
      </c>
      <c r="C86" s="12" t="s">
        <v>96</v>
      </c>
      <c r="D86" s="5">
        <v>523</v>
      </c>
      <c r="E86" s="9">
        <f t="shared" si="4"/>
        <v>191</v>
      </c>
      <c r="F86" s="9">
        <v>177</v>
      </c>
      <c r="G86" s="5">
        <f t="shared" si="3"/>
        <v>14</v>
      </c>
      <c r="H86" s="8">
        <v>16</v>
      </c>
      <c r="I86" s="4">
        <f t="shared" si="5"/>
        <v>133.69999999999999</v>
      </c>
      <c r="K86" s="17">
        <v>0</v>
      </c>
      <c r="L86" s="17">
        <v>14</v>
      </c>
    </row>
    <row r="87" spans="1:12" ht="18.75" customHeight="1" x14ac:dyDescent="0.4">
      <c r="A87" s="6" t="s">
        <v>11</v>
      </c>
      <c r="B87" s="5" t="s">
        <v>157</v>
      </c>
      <c r="C87" s="12" t="s">
        <v>97</v>
      </c>
      <c r="D87" s="5">
        <v>701</v>
      </c>
      <c r="E87" s="9">
        <f t="shared" si="4"/>
        <v>239</v>
      </c>
      <c r="F87" s="9">
        <v>202</v>
      </c>
      <c r="G87" s="5">
        <f t="shared" si="3"/>
        <v>37</v>
      </c>
      <c r="H87" s="8">
        <v>17</v>
      </c>
      <c r="I87" s="4">
        <f t="shared" si="5"/>
        <v>167.29999999999998</v>
      </c>
      <c r="K87" s="17">
        <v>0</v>
      </c>
      <c r="L87" s="17">
        <v>37</v>
      </c>
    </row>
    <row r="88" spans="1:12" ht="18.75" customHeight="1" x14ac:dyDescent="0.4">
      <c r="A88" s="6" t="s">
        <v>11</v>
      </c>
      <c r="B88" s="5" t="s">
        <v>157</v>
      </c>
      <c r="C88" s="12" t="s">
        <v>98</v>
      </c>
      <c r="D88" s="5">
        <v>404</v>
      </c>
      <c r="E88" s="9">
        <f t="shared" si="4"/>
        <v>132</v>
      </c>
      <c r="F88" s="9">
        <v>128</v>
      </c>
      <c r="G88" s="5">
        <f t="shared" si="3"/>
        <v>4</v>
      </c>
      <c r="H88" s="8">
        <v>7</v>
      </c>
      <c r="I88" s="4">
        <f t="shared" si="5"/>
        <v>92.399999999999991</v>
      </c>
      <c r="K88" s="17">
        <v>4</v>
      </c>
      <c r="L88" s="17">
        <v>0</v>
      </c>
    </row>
    <row r="89" spans="1:12" ht="18.75" customHeight="1" x14ac:dyDescent="0.4">
      <c r="A89" s="6" t="s">
        <v>11</v>
      </c>
      <c r="B89" s="5" t="s">
        <v>157</v>
      </c>
      <c r="C89" s="12" t="s">
        <v>99</v>
      </c>
      <c r="D89" s="5">
        <v>399</v>
      </c>
      <c r="E89" s="9">
        <f t="shared" si="4"/>
        <v>136</v>
      </c>
      <c r="F89" s="9">
        <v>115</v>
      </c>
      <c r="G89" s="5">
        <f t="shared" si="3"/>
        <v>21</v>
      </c>
      <c r="H89" s="8">
        <v>13</v>
      </c>
      <c r="I89" s="4">
        <f t="shared" si="5"/>
        <v>95.199999999999989</v>
      </c>
      <c r="K89" s="17">
        <v>0</v>
      </c>
      <c r="L89" s="17">
        <v>21</v>
      </c>
    </row>
    <row r="90" spans="1:12" ht="18.75" customHeight="1" x14ac:dyDescent="0.4">
      <c r="A90" s="6" t="s">
        <v>11</v>
      </c>
      <c r="B90" s="5" t="s">
        <v>157</v>
      </c>
      <c r="C90" s="12" t="s">
        <v>100</v>
      </c>
      <c r="D90" s="5">
        <v>436</v>
      </c>
      <c r="E90" s="9">
        <f t="shared" si="4"/>
        <v>154</v>
      </c>
      <c r="F90" s="9">
        <v>141</v>
      </c>
      <c r="G90" s="5">
        <f t="shared" si="3"/>
        <v>13</v>
      </c>
      <c r="H90" s="8">
        <v>22</v>
      </c>
      <c r="I90" s="4">
        <f t="shared" si="5"/>
        <v>107.8</v>
      </c>
      <c r="K90" s="17">
        <v>6</v>
      </c>
      <c r="L90" s="17">
        <v>7</v>
      </c>
    </row>
    <row r="91" spans="1:12" ht="18.75" customHeight="1" x14ac:dyDescent="0.4">
      <c r="A91" s="6" t="s">
        <v>11</v>
      </c>
      <c r="B91" s="5" t="s">
        <v>157</v>
      </c>
      <c r="C91" s="12" t="s">
        <v>101</v>
      </c>
      <c r="D91" s="5">
        <v>501</v>
      </c>
      <c r="E91" s="9">
        <f t="shared" si="4"/>
        <v>181</v>
      </c>
      <c r="F91" s="9">
        <v>147</v>
      </c>
      <c r="G91" s="5">
        <f t="shared" si="3"/>
        <v>34</v>
      </c>
      <c r="H91" s="8">
        <v>26</v>
      </c>
      <c r="I91" s="4">
        <f t="shared" si="5"/>
        <v>126.69999999999999</v>
      </c>
      <c r="K91" s="17">
        <v>2</v>
      </c>
      <c r="L91" s="17">
        <v>32</v>
      </c>
    </row>
    <row r="92" spans="1:12" ht="18.75" customHeight="1" x14ac:dyDescent="0.4">
      <c r="A92" s="6" t="s">
        <v>11</v>
      </c>
      <c r="B92" s="5" t="s">
        <v>157</v>
      </c>
      <c r="C92" s="12" t="s">
        <v>102</v>
      </c>
      <c r="D92" s="5">
        <v>1186</v>
      </c>
      <c r="E92" s="9">
        <f t="shared" si="4"/>
        <v>416</v>
      </c>
      <c r="F92" s="9">
        <v>356</v>
      </c>
      <c r="G92" s="5">
        <f t="shared" si="3"/>
        <v>60</v>
      </c>
      <c r="H92" s="8">
        <v>32</v>
      </c>
      <c r="I92" s="4">
        <f t="shared" si="5"/>
        <v>291.2</v>
      </c>
      <c r="K92" s="17">
        <v>5</v>
      </c>
      <c r="L92" s="17">
        <v>55</v>
      </c>
    </row>
    <row r="93" spans="1:12" ht="18.75" customHeight="1" x14ac:dyDescent="0.4">
      <c r="A93" s="6" t="s">
        <v>11</v>
      </c>
      <c r="B93" s="5" t="s">
        <v>157</v>
      </c>
      <c r="C93" s="12" t="s">
        <v>103</v>
      </c>
      <c r="D93" s="5">
        <v>1166</v>
      </c>
      <c r="E93" s="9">
        <f t="shared" si="4"/>
        <v>414</v>
      </c>
      <c r="F93" s="9">
        <v>344</v>
      </c>
      <c r="G93" s="5">
        <f t="shared" si="3"/>
        <v>70</v>
      </c>
      <c r="H93" s="8">
        <v>32</v>
      </c>
      <c r="I93" s="4">
        <f t="shared" si="5"/>
        <v>289.79999999999995</v>
      </c>
      <c r="K93" s="17">
        <v>1</v>
      </c>
      <c r="L93" s="17">
        <v>69</v>
      </c>
    </row>
    <row r="94" spans="1:12" ht="18.75" customHeight="1" x14ac:dyDescent="0.4">
      <c r="A94" s="6" t="s">
        <v>11</v>
      </c>
      <c r="B94" s="5" t="s">
        <v>157</v>
      </c>
      <c r="C94" s="12" t="s">
        <v>104</v>
      </c>
      <c r="D94" s="5">
        <v>909</v>
      </c>
      <c r="E94" s="9">
        <f t="shared" si="4"/>
        <v>311</v>
      </c>
      <c r="F94" s="9">
        <v>295</v>
      </c>
      <c r="G94" s="5">
        <f t="shared" si="3"/>
        <v>16</v>
      </c>
      <c r="H94" s="8">
        <v>46</v>
      </c>
      <c r="I94" s="4">
        <f t="shared" si="5"/>
        <v>217.7</v>
      </c>
      <c r="K94" s="17">
        <v>0</v>
      </c>
      <c r="L94" s="17">
        <v>16</v>
      </c>
    </row>
    <row r="95" spans="1:12" ht="18.75" customHeight="1" x14ac:dyDescent="0.4">
      <c r="A95" s="6" t="s">
        <v>11</v>
      </c>
      <c r="B95" s="5" t="s">
        <v>157</v>
      </c>
      <c r="C95" s="12" t="s">
        <v>105</v>
      </c>
      <c r="D95" s="5">
        <v>980</v>
      </c>
      <c r="E95" s="9">
        <f t="shared" si="4"/>
        <v>273</v>
      </c>
      <c r="F95" s="9">
        <v>273</v>
      </c>
      <c r="G95" s="5">
        <f t="shared" si="3"/>
        <v>0</v>
      </c>
      <c r="H95" s="8">
        <v>25</v>
      </c>
      <c r="I95" s="4">
        <f t="shared" si="5"/>
        <v>191.1</v>
      </c>
      <c r="K95" s="17">
        <v>0</v>
      </c>
      <c r="L95" s="17">
        <v>0</v>
      </c>
    </row>
    <row r="96" spans="1:12" ht="18.75" customHeight="1" x14ac:dyDescent="0.4">
      <c r="A96" s="6" t="s">
        <v>11</v>
      </c>
      <c r="B96" s="5" t="s">
        <v>157</v>
      </c>
      <c r="C96" s="12" t="s">
        <v>106</v>
      </c>
      <c r="D96" s="5">
        <v>564</v>
      </c>
      <c r="E96" s="9">
        <f t="shared" si="4"/>
        <v>181</v>
      </c>
      <c r="F96" s="9">
        <v>176</v>
      </c>
      <c r="G96" s="5">
        <f t="shared" si="3"/>
        <v>5</v>
      </c>
      <c r="H96" s="8">
        <v>20</v>
      </c>
      <c r="I96" s="4">
        <f t="shared" si="5"/>
        <v>126.69999999999999</v>
      </c>
      <c r="K96" s="17">
        <v>0</v>
      </c>
      <c r="L96" s="17">
        <v>5</v>
      </c>
    </row>
    <row r="97" spans="1:12" ht="18.75" customHeight="1" x14ac:dyDescent="0.4">
      <c r="A97" s="6" t="s">
        <v>11</v>
      </c>
      <c r="B97" s="5" t="s">
        <v>157</v>
      </c>
      <c r="C97" s="12" t="s">
        <v>107</v>
      </c>
      <c r="D97" s="5">
        <v>214</v>
      </c>
      <c r="E97" s="9">
        <f t="shared" si="4"/>
        <v>88</v>
      </c>
      <c r="F97" s="9">
        <v>74</v>
      </c>
      <c r="G97" s="5">
        <f t="shared" si="3"/>
        <v>14</v>
      </c>
      <c r="H97" s="8">
        <v>7</v>
      </c>
      <c r="I97" s="4">
        <f t="shared" si="5"/>
        <v>61.599999999999994</v>
      </c>
      <c r="K97" s="17">
        <v>0</v>
      </c>
      <c r="L97" s="17">
        <v>14</v>
      </c>
    </row>
    <row r="98" spans="1:12" ht="18.75" customHeight="1" x14ac:dyDescent="0.4">
      <c r="A98" s="6" t="s">
        <v>11</v>
      </c>
      <c r="B98" s="5" t="s">
        <v>157</v>
      </c>
      <c r="C98" s="12" t="s">
        <v>108</v>
      </c>
      <c r="D98" s="5">
        <v>722</v>
      </c>
      <c r="E98" s="9">
        <f t="shared" si="4"/>
        <v>259</v>
      </c>
      <c r="F98" s="9">
        <v>225</v>
      </c>
      <c r="G98" s="5">
        <f t="shared" si="3"/>
        <v>34</v>
      </c>
      <c r="H98" s="8">
        <v>10</v>
      </c>
      <c r="I98" s="4">
        <f t="shared" si="5"/>
        <v>181.29999999999998</v>
      </c>
      <c r="K98" s="17">
        <v>0</v>
      </c>
      <c r="L98" s="17">
        <v>34</v>
      </c>
    </row>
    <row r="99" spans="1:12" ht="18.75" customHeight="1" x14ac:dyDescent="0.4">
      <c r="A99" s="6" t="s">
        <v>11</v>
      </c>
      <c r="B99" s="5" t="s">
        <v>157</v>
      </c>
      <c r="C99" s="12" t="s">
        <v>109</v>
      </c>
      <c r="D99" s="5">
        <v>692</v>
      </c>
      <c r="E99" s="9">
        <f t="shared" si="4"/>
        <v>236</v>
      </c>
      <c r="F99" s="9">
        <v>201</v>
      </c>
      <c r="G99" s="5">
        <f t="shared" si="3"/>
        <v>35</v>
      </c>
      <c r="H99" s="8">
        <v>16</v>
      </c>
      <c r="I99" s="4">
        <f t="shared" si="5"/>
        <v>165.2</v>
      </c>
      <c r="K99" s="17">
        <v>3</v>
      </c>
      <c r="L99" s="17">
        <v>32</v>
      </c>
    </row>
    <row r="100" spans="1:12" ht="18.75" customHeight="1" x14ac:dyDescent="0.4">
      <c r="A100" s="6" t="s">
        <v>11</v>
      </c>
      <c r="B100" s="5" t="s">
        <v>157</v>
      </c>
      <c r="C100" s="12" t="s">
        <v>110</v>
      </c>
      <c r="D100" s="5">
        <v>305</v>
      </c>
      <c r="E100" s="9">
        <f t="shared" si="4"/>
        <v>112</v>
      </c>
      <c r="F100" s="9">
        <v>107</v>
      </c>
      <c r="G100" s="5">
        <f t="shared" si="3"/>
        <v>5</v>
      </c>
      <c r="H100" s="8">
        <v>24</v>
      </c>
      <c r="I100" s="4">
        <f t="shared" si="5"/>
        <v>78.399999999999991</v>
      </c>
      <c r="K100" s="17">
        <v>0</v>
      </c>
      <c r="L100" s="17">
        <v>5</v>
      </c>
    </row>
    <row r="101" spans="1:12" ht="18.75" customHeight="1" x14ac:dyDescent="0.4">
      <c r="A101" s="6" t="s">
        <v>11</v>
      </c>
      <c r="B101" s="5" t="s">
        <v>157</v>
      </c>
      <c r="C101" s="12" t="s">
        <v>111</v>
      </c>
      <c r="D101" s="5">
        <v>279</v>
      </c>
      <c r="E101" s="9">
        <f t="shared" si="4"/>
        <v>91</v>
      </c>
      <c r="F101" s="9">
        <v>91</v>
      </c>
      <c r="G101" s="5">
        <f t="shared" si="3"/>
        <v>0</v>
      </c>
      <c r="H101" s="8">
        <v>9</v>
      </c>
      <c r="I101" s="4">
        <f t="shared" si="5"/>
        <v>63.699999999999996</v>
      </c>
      <c r="K101" s="17">
        <v>0</v>
      </c>
      <c r="L101" s="17">
        <v>0</v>
      </c>
    </row>
    <row r="102" spans="1:12" ht="18.75" customHeight="1" x14ac:dyDescent="0.4">
      <c r="A102" s="6" t="s">
        <v>11</v>
      </c>
      <c r="B102" s="5" t="s">
        <v>157</v>
      </c>
      <c r="C102" s="12" t="s">
        <v>112</v>
      </c>
      <c r="D102" s="5">
        <v>174</v>
      </c>
      <c r="E102" s="9">
        <f t="shared" si="4"/>
        <v>57</v>
      </c>
      <c r="F102" s="9">
        <v>57</v>
      </c>
      <c r="G102" s="5">
        <f t="shared" si="3"/>
        <v>0</v>
      </c>
      <c r="H102" s="8">
        <v>11</v>
      </c>
      <c r="I102" s="4">
        <f t="shared" si="5"/>
        <v>39.9</v>
      </c>
      <c r="K102" s="17">
        <v>0</v>
      </c>
      <c r="L102" s="17">
        <v>0</v>
      </c>
    </row>
    <row r="103" spans="1:12" ht="18.75" customHeight="1" x14ac:dyDescent="0.4">
      <c r="A103" s="6" t="s">
        <v>11</v>
      </c>
      <c r="B103" s="5" t="s">
        <v>157</v>
      </c>
      <c r="C103" s="12" t="s">
        <v>113</v>
      </c>
      <c r="D103" s="5">
        <v>321</v>
      </c>
      <c r="E103" s="9">
        <f t="shared" si="4"/>
        <v>113</v>
      </c>
      <c r="F103" s="9">
        <v>113</v>
      </c>
      <c r="G103" s="5">
        <f t="shared" si="3"/>
        <v>0</v>
      </c>
      <c r="H103" s="8">
        <v>23</v>
      </c>
      <c r="I103" s="4">
        <f t="shared" si="5"/>
        <v>79.099999999999994</v>
      </c>
      <c r="K103" s="17">
        <v>0</v>
      </c>
      <c r="L103" s="17">
        <v>0</v>
      </c>
    </row>
    <row r="104" spans="1:12" ht="18.75" customHeight="1" x14ac:dyDescent="0.4">
      <c r="A104" s="6" t="s">
        <v>11</v>
      </c>
      <c r="B104" s="5" t="s">
        <v>157</v>
      </c>
      <c r="C104" s="12" t="s">
        <v>114</v>
      </c>
      <c r="D104" s="5">
        <v>263</v>
      </c>
      <c r="E104" s="9">
        <f t="shared" si="4"/>
        <v>105</v>
      </c>
      <c r="F104" s="9">
        <v>96</v>
      </c>
      <c r="G104" s="5">
        <f t="shared" si="3"/>
        <v>9</v>
      </c>
      <c r="H104" s="8">
        <v>15</v>
      </c>
      <c r="I104" s="4">
        <f t="shared" si="5"/>
        <v>73.5</v>
      </c>
      <c r="K104" s="17">
        <v>1</v>
      </c>
      <c r="L104" s="17">
        <v>8</v>
      </c>
    </row>
    <row r="105" spans="1:12" ht="18.75" customHeight="1" x14ac:dyDescent="0.4">
      <c r="A105" s="6" t="s">
        <v>11</v>
      </c>
      <c r="B105" s="5" t="s">
        <v>157</v>
      </c>
      <c r="C105" s="12" t="s">
        <v>115</v>
      </c>
      <c r="D105" s="5">
        <v>393</v>
      </c>
      <c r="E105" s="9">
        <f t="shared" si="4"/>
        <v>116</v>
      </c>
      <c r="F105" s="9">
        <v>114</v>
      </c>
      <c r="G105" s="5">
        <f t="shared" si="3"/>
        <v>2</v>
      </c>
      <c r="H105" s="8">
        <v>44</v>
      </c>
      <c r="I105" s="4">
        <f t="shared" si="5"/>
        <v>81.199999999999989</v>
      </c>
      <c r="K105" s="17">
        <v>0</v>
      </c>
      <c r="L105" s="17">
        <v>2</v>
      </c>
    </row>
    <row r="106" spans="1:12" ht="18.75" customHeight="1" x14ac:dyDescent="0.4">
      <c r="A106" s="6" t="s">
        <v>11</v>
      </c>
      <c r="B106" s="5" t="s">
        <v>157</v>
      </c>
      <c r="C106" s="12" t="s">
        <v>116</v>
      </c>
      <c r="D106" s="5">
        <v>111</v>
      </c>
      <c r="E106" s="9">
        <f t="shared" si="4"/>
        <v>50</v>
      </c>
      <c r="F106" s="9">
        <v>50</v>
      </c>
      <c r="G106" s="5">
        <f t="shared" si="3"/>
        <v>0</v>
      </c>
      <c r="H106" s="8">
        <v>11</v>
      </c>
      <c r="I106" s="4">
        <f t="shared" si="5"/>
        <v>35</v>
      </c>
      <c r="K106" s="17">
        <v>0</v>
      </c>
      <c r="L106" s="17">
        <v>0</v>
      </c>
    </row>
    <row r="107" spans="1:12" ht="18.75" customHeight="1" x14ac:dyDescent="0.4">
      <c r="A107" s="6" t="s">
        <v>11</v>
      </c>
      <c r="B107" s="5" t="s">
        <v>157</v>
      </c>
      <c r="C107" s="12" t="s">
        <v>117</v>
      </c>
      <c r="D107" s="5">
        <v>172</v>
      </c>
      <c r="E107" s="9">
        <f t="shared" si="4"/>
        <v>65</v>
      </c>
      <c r="F107" s="9">
        <v>65</v>
      </c>
      <c r="G107" s="5">
        <f t="shared" si="3"/>
        <v>0</v>
      </c>
      <c r="H107" s="8">
        <v>23</v>
      </c>
      <c r="I107" s="4">
        <f t="shared" si="5"/>
        <v>45.5</v>
      </c>
      <c r="K107" s="17">
        <v>0</v>
      </c>
      <c r="L107" s="17">
        <v>0</v>
      </c>
    </row>
    <row r="108" spans="1:12" ht="18.75" customHeight="1" x14ac:dyDescent="0.4">
      <c r="A108" s="6" t="s">
        <v>11</v>
      </c>
      <c r="B108" s="5" t="s">
        <v>157</v>
      </c>
      <c r="C108" s="12" t="s">
        <v>118</v>
      </c>
      <c r="D108" s="5">
        <v>146</v>
      </c>
      <c r="E108" s="9">
        <f t="shared" si="4"/>
        <v>35</v>
      </c>
      <c r="F108" s="9">
        <v>35</v>
      </c>
      <c r="G108" s="5">
        <f t="shared" si="3"/>
        <v>0</v>
      </c>
      <c r="H108" s="8">
        <v>43</v>
      </c>
      <c r="I108" s="4">
        <f t="shared" si="5"/>
        <v>24.5</v>
      </c>
      <c r="K108" s="17">
        <v>0</v>
      </c>
      <c r="L108" s="17">
        <v>0</v>
      </c>
    </row>
    <row r="109" spans="1:12" ht="18.75" customHeight="1" x14ac:dyDescent="0.4">
      <c r="A109" s="6" t="s">
        <v>11</v>
      </c>
      <c r="B109" s="5" t="s">
        <v>157</v>
      </c>
      <c r="C109" s="12" t="s">
        <v>119</v>
      </c>
      <c r="D109" s="5">
        <v>600</v>
      </c>
      <c r="E109" s="9">
        <f t="shared" si="4"/>
        <v>115</v>
      </c>
      <c r="F109" s="9">
        <v>115</v>
      </c>
      <c r="G109" s="5">
        <f t="shared" si="3"/>
        <v>0</v>
      </c>
      <c r="H109" s="8">
        <v>20</v>
      </c>
      <c r="I109" s="4">
        <f t="shared" si="5"/>
        <v>80.5</v>
      </c>
      <c r="K109" s="17">
        <v>0</v>
      </c>
      <c r="L109" s="17">
        <v>0</v>
      </c>
    </row>
    <row r="110" spans="1:12" ht="18.75" customHeight="1" x14ac:dyDescent="0.4">
      <c r="A110" s="6" t="s">
        <v>11</v>
      </c>
      <c r="B110" s="5" t="s">
        <v>157</v>
      </c>
      <c r="C110" s="12" t="s">
        <v>120</v>
      </c>
      <c r="D110" s="5">
        <v>185</v>
      </c>
      <c r="E110" s="9">
        <f t="shared" si="4"/>
        <v>76</v>
      </c>
      <c r="F110" s="9">
        <v>67</v>
      </c>
      <c r="G110" s="5">
        <f t="shared" si="3"/>
        <v>9</v>
      </c>
      <c r="H110" s="8">
        <v>5</v>
      </c>
      <c r="I110" s="4">
        <f t="shared" si="5"/>
        <v>53.199999999999996</v>
      </c>
      <c r="K110" s="17">
        <v>0</v>
      </c>
      <c r="L110" s="17">
        <v>9</v>
      </c>
    </row>
    <row r="111" spans="1:12" ht="18.75" customHeight="1" x14ac:dyDescent="0.4">
      <c r="A111" s="6" t="s">
        <v>11</v>
      </c>
      <c r="B111" s="5" t="s">
        <v>157</v>
      </c>
      <c r="C111" s="12" t="s">
        <v>121</v>
      </c>
      <c r="D111" s="5">
        <v>731</v>
      </c>
      <c r="E111" s="9">
        <f t="shared" si="4"/>
        <v>115</v>
      </c>
      <c r="F111" s="9">
        <v>53</v>
      </c>
      <c r="G111" s="5">
        <f t="shared" si="3"/>
        <v>62</v>
      </c>
      <c r="H111" s="8">
        <v>10</v>
      </c>
      <c r="I111" s="4">
        <f t="shared" si="5"/>
        <v>80.5</v>
      </c>
      <c r="K111" s="17">
        <v>1</v>
      </c>
      <c r="L111" s="17">
        <v>61</v>
      </c>
    </row>
    <row r="112" spans="1:12" ht="18.75" customHeight="1" x14ac:dyDescent="0.4">
      <c r="A112" s="6" t="s">
        <v>11</v>
      </c>
      <c r="B112" s="5" t="s">
        <v>157</v>
      </c>
      <c r="C112" s="12" t="s">
        <v>122</v>
      </c>
      <c r="D112" s="5">
        <v>329</v>
      </c>
      <c r="E112" s="9">
        <f t="shared" si="4"/>
        <v>67</v>
      </c>
      <c r="F112" s="9">
        <v>64</v>
      </c>
      <c r="G112" s="5">
        <f t="shared" si="3"/>
        <v>3</v>
      </c>
      <c r="H112" s="8">
        <v>10</v>
      </c>
      <c r="I112" s="4">
        <f t="shared" si="5"/>
        <v>46.9</v>
      </c>
      <c r="K112" s="17">
        <v>0</v>
      </c>
      <c r="L112" s="17">
        <v>3</v>
      </c>
    </row>
    <row r="113" spans="1:12" ht="18.75" customHeight="1" x14ac:dyDescent="0.4">
      <c r="A113" s="6" t="s">
        <v>11</v>
      </c>
      <c r="B113" s="5" t="s">
        <v>157</v>
      </c>
      <c r="C113" s="12" t="s">
        <v>123</v>
      </c>
      <c r="D113" s="5">
        <v>123</v>
      </c>
      <c r="E113" s="9">
        <f t="shared" si="4"/>
        <v>42</v>
      </c>
      <c r="F113" s="9">
        <v>42</v>
      </c>
      <c r="G113" s="5">
        <f t="shared" si="3"/>
        <v>0</v>
      </c>
      <c r="H113" s="8">
        <v>3</v>
      </c>
      <c r="I113" s="4">
        <f t="shared" si="5"/>
        <v>29.4</v>
      </c>
      <c r="K113" s="17">
        <v>0</v>
      </c>
      <c r="L113" s="17">
        <v>0</v>
      </c>
    </row>
    <row r="114" spans="1:12" ht="18.75" customHeight="1" x14ac:dyDescent="0.4">
      <c r="A114" s="6" t="s">
        <v>11</v>
      </c>
      <c r="B114" s="5" t="s">
        <v>157</v>
      </c>
      <c r="C114" s="12" t="s">
        <v>124</v>
      </c>
      <c r="D114" s="5">
        <v>459</v>
      </c>
      <c r="E114" s="9">
        <f t="shared" si="4"/>
        <v>158</v>
      </c>
      <c r="F114" s="9">
        <v>158</v>
      </c>
      <c r="G114" s="5">
        <f t="shared" si="3"/>
        <v>0</v>
      </c>
      <c r="H114" s="8">
        <v>28</v>
      </c>
      <c r="I114" s="4">
        <f t="shared" si="5"/>
        <v>110.6</v>
      </c>
      <c r="K114" s="17">
        <v>0</v>
      </c>
      <c r="L114" s="17">
        <v>0</v>
      </c>
    </row>
    <row r="115" spans="1:12" ht="18.75" customHeight="1" x14ac:dyDescent="0.4">
      <c r="A115" s="6" t="s">
        <v>11</v>
      </c>
      <c r="B115" s="5" t="s">
        <v>157</v>
      </c>
      <c r="C115" s="12" t="s">
        <v>125</v>
      </c>
      <c r="D115" s="5">
        <v>440</v>
      </c>
      <c r="E115" s="9">
        <f t="shared" si="4"/>
        <v>105</v>
      </c>
      <c r="F115" s="9">
        <v>105</v>
      </c>
      <c r="G115" s="5">
        <f t="shared" si="3"/>
        <v>0</v>
      </c>
      <c r="H115" s="8">
        <v>24</v>
      </c>
      <c r="I115" s="4">
        <f t="shared" si="5"/>
        <v>73.5</v>
      </c>
      <c r="K115" s="17">
        <v>0</v>
      </c>
      <c r="L115" s="17">
        <v>0</v>
      </c>
    </row>
    <row r="116" spans="1:12" ht="18.75" customHeight="1" x14ac:dyDescent="0.4">
      <c r="A116" s="6" t="s">
        <v>11</v>
      </c>
      <c r="B116" s="5" t="s">
        <v>157</v>
      </c>
      <c r="C116" s="12" t="s">
        <v>126</v>
      </c>
      <c r="D116" s="5">
        <v>187</v>
      </c>
      <c r="E116" s="9">
        <f t="shared" si="4"/>
        <v>63</v>
      </c>
      <c r="F116" s="9">
        <v>63</v>
      </c>
      <c r="G116" s="5">
        <f t="shared" si="3"/>
        <v>0</v>
      </c>
      <c r="H116" s="8">
        <v>16</v>
      </c>
      <c r="I116" s="4">
        <f t="shared" si="5"/>
        <v>44.099999999999994</v>
      </c>
      <c r="K116" s="17">
        <v>0</v>
      </c>
      <c r="L116" s="17">
        <v>0</v>
      </c>
    </row>
    <row r="117" spans="1:12" ht="18.75" customHeight="1" x14ac:dyDescent="0.4">
      <c r="A117" s="6" t="s">
        <v>11</v>
      </c>
      <c r="B117" s="5" t="s">
        <v>157</v>
      </c>
      <c r="C117" s="12" t="s">
        <v>127</v>
      </c>
      <c r="D117" s="5">
        <v>537</v>
      </c>
      <c r="E117" s="9">
        <f t="shared" si="4"/>
        <v>108</v>
      </c>
      <c r="F117" s="9">
        <v>108</v>
      </c>
      <c r="G117" s="5">
        <f t="shared" si="3"/>
        <v>0</v>
      </c>
      <c r="H117" s="8">
        <v>18</v>
      </c>
      <c r="I117" s="4">
        <f t="shared" si="5"/>
        <v>75.599999999999994</v>
      </c>
      <c r="K117" s="17">
        <v>0</v>
      </c>
      <c r="L117" s="17">
        <v>0</v>
      </c>
    </row>
    <row r="118" spans="1:12" ht="18.75" customHeight="1" x14ac:dyDescent="0.4">
      <c r="A118" s="6" t="s">
        <v>11</v>
      </c>
      <c r="B118" s="5" t="s">
        <v>157</v>
      </c>
      <c r="C118" s="12" t="s">
        <v>128</v>
      </c>
      <c r="D118" s="5">
        <v>630</v>
      </c>
      <c r="E118" s="9">
        <f t="shared" si="4"/>
        <v>217</v>
      </c>
      <c r="F118" s="9">
        <v>212</v>
      </c>
      <c r="G118" s="5">
        <f t="shared" si="3"/>
        <v>5</v>
      </c>
      <c r="H118" s="8">
        <v>29</v>
      </c>
      <c r="I118" s="4">
        <f t="shared" si="5"/>
        <v>151.89999999999998</v>
      </c>
      <c r="K118" s="17">
        <v>0</v>
      </c>
      <c r="L118" s="17">
        <v>5</v>
      </c>
    </row>
    <row r="119" spans="1:12" ht="18.75" customHeight="1" x14ac:dyDescent="0.4">
      <c r="A119" s="6" t="s">
        <v>11</v>
      </c>
      <c r="B119" s="5" t="s">
        <v>157</v>
      </c>
      <c r="C119" s="12" t="s">
        <v>129</v>
      </c>
      <c r="D119" s="5">
        <v>636</v>
      </c>
      <c r="E119" s="9">
        <f t="shared" si="4"/>
        <v>126</v>
      </c>
      <c r="F119" s="9">
        <v>122</v>
      </c>
      <c r="G119" s="5">
        <f t="shared" si="3"/>
        <v>4</v>
      </c>
      <c r="H119" s="8">
        <v>23</v>
      </c>
      <c r="I119" s="4">
        <f t="shared" si="5"/>
        <v>88.199999999999989</v>
      </c>
      <c r="K119" s="17">
        <v>0</v>
      </c>
      <c r="L119" s="17">
        <v>4</v>
      </c>
    </row>
    <row r="120" spans="1:12" ht="18.75" customHeight="1" x14ac:dyDescent="0.4">
      <c r="A120" s="6" t="s">
        <v>11</v>
      </c>
      <c r="B120" s="5" t="s">
        <v>157</v>
      </c>
      <c r="C120" s="12" t="s">
        <v>130</v>
      </c>
      <c r="D120" s="5">
        <v>840</v>
      </c>
      <c r="E120" s="9">
        <f t="shared" si="4"/>
        <v>124</v>
      </c>
      <c r="F120" s="9">
        <v>124</v>
      </c>
      <c r="G120" s="5">
        <f t="shared" si="3"/>
        <v>0</v>
      </c>
      <c r="H120" s="8">
        <v>15</v>
      </c>
      <c r="I120" s="4">
        <f t="shared" si="5"/>
        <v>86.8</v>
      </c>
      <c r="K120" s="17">
        <v>0</v>
      </c>
      <c r="L120" s="17">
        <v>0</v>
      </c>
    </row>
    <row r="121" spans="1:12" ht="18.75" customHeight="1" x14ac:dyDescent="0.4">
      <c r="A121" s="6" t="s">
        <v>11</v>
      </c>
      <c r="B121" s="5" t="s">
        <v>157</v>
      </c>
      <c r="C121" s="12" t="s">
        <v>131</v>
      </c>
      <c r="D121" s="5">
        <v>566</v>
      </c>
      <c r="E121" s="9">
        <f t="shared" si="4"/>
        <v>108</v>
      </c>
      <c r="F121" s="9">
        <v>105</v>
      </c>
      <c r="G121" s="5">
        <f t="shared" si="3"/>
        <v>3</v>
      </c>
      <c r="H121" s="8">
        <v>25</v>
      </c>
      <c r="I121" s="4">
        <f t="shared" si="5"/>
        <v>75.599999999999994</v>
      </c>
      <c r="K121" s="17">
        <v>3</v>
      </c>
      <c r="L121" s="17">
        <v>0</v>
      </c>
    </row>
    <row r="122" spans="1:12" ht="18.75" customHeight="1" x14ac:dyDescent="0.4">
      <c r="A122" s="6" t="s">
        <v>11</v>
      </c>
      <c r="B122" s="5" t="s">
        <v>157</v>
      </c>
      <c r="C122" s="12" t="s">
        <v>132</v>
      </c>
      <c r="D122" s="5">
        <v>294</v>
      </c>
      <c r="E122" s="9">
        <f t="shared" si="4"/>
        <v>100</v>
      </c>
      <c r="F122" s="9">
        <v>100</v>
      </c>
      <c r="G122" s="5">
        <f t="shared" si="3"/>
        <v>0</v>
      </c>
      <c r="H122" s="8">
        <v>20</v>
      </c>
      <c r="I122" s="4">
        <f t="shared" si="5"/>
        <v>70</v>
      </c>
      <c r="K122" s="17">
        <v>0</v>
      </c>
      <c r="L122" s="17">
        <v>0</v>
      </c>
    </row>
    <row r="123" spans="1:12" ht="18.75" customHeight="1" x14ac:dyDescent="0.4">
      <c r="A123" s="6" t="s">
        <v>11</v>
      </c>
      <c r="B123" s="5" t="s">
        <v>157</v>
      </c>
      <c r="C123" s="12" t="s">
        <v>133</v>
      </c>
      <c r="D123" s="5">
        <v>342</v>
      </c>
      <c r="E123" s="9">
        <f t="shared" si="4"/>
        <v>37</v>
      </c>
      <c r="F123" s="9">
        <v>37</v>
      </c>
      <c r="G123" s="5">
        <f t="shared" si="3"/>
        <v>0</v>
      </c>
      <c r="H123" s="8">
        <v>10</v>
      </c>
      <c r="I123" s="4">
        <f t="shared" si="5"/>
        <v>25.9</v>
      </c>
      <c r="K123" s="17">
        <v>0</v>
      </c>
      <c r="L123" s="17">
        <v>0</v>
      </c>
    </row>
    <row r="124" spans="1:12" ht="18.75" customHeight="1" x14ac:dyDescent="0.4">
      <c r="A124" s="6" t="s">
        <v>11</v>
      </c>
      <c r="B124" s="5" t="s">
        <v>157</v>
      </c>
      <c r="C124" s="12" t="s">
        <v>134</v>
      </c>
      <c r="D124" s="5">
        <v>182</v>
      </c>
      <c r="E124" s="9">
        <f t="shared" si="4"/>
        <v>68</v>
      </c>
      <c r="F124" s="9">
        <v>68</v>
      </c>
      <c r="G124" s="5">
        <f t="shared" si="3"/>
        <v>0</v>
      </c>
      <c r="H124" s="8">
        <v>12</v>
      </c>
      <c r="I124" s="4">
        <f t="shared" si="5"/>
        <v>47.599999999999994</v>
      </c>
      <c r="K124" s="17">
        <v>0</v>
      </c>
      <c r="L124" s="17">
        <v>0</v>
      </c>
    </row>
    <row r="125" spans="1:12" ht="18.75" customHeight="1" x14ac:dyDescent="0.4">
      <c r="A125" s="6" t="s">
        <v>11</v>
      </c>
      <c r="B125" s="5" t="s">
        <v>157</v>
      </c>
      <c r="C125" s="12" t="s">
        <v>135</v>
      </c>
      <c r="D125" s="5">
        <v>114</v>
      </c>
      <c r="E125" s="9">
        <f t="shared" si="4"/>
        <v>36</v>
      </c>
      <c r="F125" s="9">
        <v>36</v>
      </c>
      <c r="G125" s="5">
        <f t="shared" si="3"/>
        <v>0</v>
      </c>
      <c r="H125" s="8">
        <v>5</v>
      </c>
      <c r="I125" s="4">
        <f t="shared" si="5"/>
        <v>25.2</v>
      </c>
      <c r="K125" s="17">
        <v>0</v>
      </c>
      <c r="L125" s="17">
        <v>0</v>
      </c>
    </row>
    <row r="126" spans="1:12" ht="18.75" customHeight="1" x14ac:dyDescent="0.4">
      <c r="A126" s="6" t="s">
        <v>11</v>
      </c>
      <c r="B126" s="5" t="s">
        <v>157</v>
      </c>
      <c r="C126" s="12" t="s">
        <v>136</v>
      </c>
      <c r="D126" s="5">
        <v>198</v>
      </c>
      <c r="E126" s="9">
        <f t="shared" si="4"/>
        <v>69</v>
      </c>
      <c r="F126" s="9">
        <v>69</v>
      </c>
      <c r="G126" s="5">
        <f t="shared" si="3"/>
        <v>0</v>
      </c>
      <c r="H126" s="8">
        <v>8</v>
      </c>
      <c r="I126" s="4">
        <f t="shared" si="5"/>
        <v>48.3</v>
      </c>
      <c r="K126" s="17">
        <v>0</v>
      </c>
      <c r="L126" s="17">
        <v>0</v>
      </c>
    </row>
    <row r="127" spans="1:12" ht="18.75" customHeight="1" x14ac:dyDescent="0.4">
      <c r="A127" s="6" t="s">
        <v>11</v>
      </c>
      <c r="B127" s="5" t="s">
        <v>157</v>
      </c>
      <c r="C127" s="12" t="s">
        <v>137</v>
      </c>
      <c r="D127" s="5">
        <v>245</v>
      </c>
      <c r="E127" s="9">
        <f t="shared" si="4"/>
        <v>92</v>
      </c>
      <c r="F127" s="9">
        <v>92</v>
      </c>
      <c r="G127" s="5">
        <f t="shared" si="3"/>
        <v>0</v>
      </c>
      <c r="H127" s="8">
        <v>10</v>
      </c>
      <c r="I127" s="4">
        <f t="shared" si="5"/>
        <v>64.399999999999991</v>
      </c>
      <c r="K127" s="17">
        <v>0</v>
      </c>
      <c r="L127" s="17">
        <v>0</v>
      </c>
    </row>
    <row r="128" spans="1:12" ht="18.75" customHeight="1" x14ac:dyDescent="0.4">
      <c r="A128" s="6" t="s">
        <v>11</v>
      </c>
      <c r="B128" s="5" t="s">
        <v>157</v>
      </c>
      <c r="C128" s="12" t="s">
        <v>138</v>
      </c>
      <c r="D128" s="5">
        <v>574</v>
      </c>
      <c r="E128" s="9">
        <f t="shared" si="4"/>
        <v>269</v>
      </c>
      <c r="F128" s="9">
        <v>98</v>
      </c>
      <c r="G128" s="5">
        <f t="shared" si="3"/>
        <v>171</v>
      </c>
      <c r="H128" s="8">
        <v>65</v>
      </c>
      <c r="I128" s="4">
        <f t="shared" si="5"/>
        <v>188.29999999999998</v>
      </c>
      <c r="K128" s="17">
        <v>127</v>
      </c>
      <c r="L128" s="17">
        <v>44</v>
      </c>
    </row>
    <row r="129" spans="1:12" ht="18.75" customHeight="1" x14ac:dyDescent="0.4">
      <c r="A129" s="6" t="s">
        <v>11</v>
      </c>
      <c r="B129" s="5" t="s">
        <v>157</v>
      </c>
      <c r="C129" s="12" t="s">
        <v>139</v>
      </c>
      <c r="D129" s="5">
        <v>745</v>
      </c>
      <c r="E129" s="9">
        <f t="shared" si="4"/>
        <v>377</v>
      </c>
      <c r="F129" s="9">
        <v>108</v>
      </c>
      <c r="G129" s="5">
        <f t="shared" si="3"/>
        <v>269</v>
      </c>
      <c r="H129" s="8">
        <v>106</v>
      </c>
      <c r="I129" s="4">
        <f t="shared" si="5"/>
        <v>263.89999999999998</v>
      </c>
      <c r="K129" s="17">
        <v>189</v>
      </c>
      <c r="L129" s="17">
        <v>80</v>
      </c>
    </row>
    <row r="130" spans="1:12" ht="18.75" customHeight="1" x14ac:dyDescent="0.4">
      <c r="A130" s="6" t="s">
        <v>11</v>
      </c>
      <c r="B130" s="5" t="s">
        <v>157</v>
      </c>
      <c r="C130" s="12" t="s">
        <v>140</v>
      </c>
      <c r="D130" s="5">
        <v>476</v>
      </c>
      <c r="E130" s="9">
        <f t="shared" si="4"/>
        <v>194</v>
      </c>
      <c r="F130" s="9">
        <v>102</v>
      </c>
      <c r="G130" s="5">
        <f t="shared" ref="G130:G144" si="6">SUM(K130:L130)</f>
        <v>92</v>
      </c>
      <c r="H130" s="8">
        <v>50</v>
      </c>
      <c r="I130" s="4">
        <f t="shared" si="5"/>
        <v>135.79999999999998</v>
      </c>
      <c r="K130" s="17">
        <v>47</v>
      </c>
      <c r="L130" s="17">
        <v>45</v>
      </c>
    </row>
    <row r="131" spans="1:12" ht="18.75" customHeight="1" x14ac:dyDescent="0.4">
      <c r="A131" s="6" t="s">
        <v>11</v>
      </c>
      <c r="B131" s="5" t="s">
        <v>157</v>
      </c>
      <c r="C131" s="12" t="s">
        <v>141</v>
      </c>
      <c r="D131" s="5">
        <v>236</v>
      </c>
      <c r="E131" s="9">
        <f t="shared" ref="E131:E145" si="7">SUM(F131:G131)</f>
        <v>113</v>
      </c>
      <c r="F131" s="9">
        <v>65</v>
      </c>
      <c r="G131" s="5">
        <f t="shared" si="6"/>
        <v>48</v>
      </c>
      <c r="H131" s="8">
        <v>37</v>
      </c>
      <c r="I131" s="4">
        <f t="shared" ref="I131:I145" si="8">SUM(E131*0.7)</f>
        <v>79.099999999999994</v>
      </c>
      <c r="K131" s="17">
        <v>10</v>
      </c>
      <c r="L131" s="17">
        <v>38</v>
      </c>
    </row>
    <row r="132" spans="1:12" ht="18.75" customHeight="1" x14ac:dyDescent="0.4">
      <c r="A132" s="6" t="s">
        <v>11</v>
      </c>
      <c r="B132" s="5" t="s">
        <v>157</v>
      </c>
      <c r="C132" s="12" t="s">
        <v>142</v>
      </c>
      <c r="D132" s="5">
        <v>454</v>
      </c>
      <c r="E132" s="9">
        <f t="shared" si="7"/>
        <v>154</v>
      </c>
      <c r="F132" s="9">
        <v>143</v>
      </c>
      <c r="G132" s="5">
        <f t="shared" si="6"/>
        <v>11</v>
      </c>
      <c r="H132" s="8">
        <v>17</v>
      </c>
      <c r="I132" s="4">
        <f t="shared" si="8"/>
        <v>107.8</v>
      </c>
      <c r="K132" s="17">
        <v>3</v>
      </c>
      <c r="L132" s="17">
        <v>8</v>
      </c>
    </row>
    <row r="133" spans="1:12" ht="18.75" customHeight="1" x14ac:dyDescent="0.4">
      <c r="A133" s="6" t="s">
        <v>11</v>
      </c>
      <c r="B133" s="5" t="s">
        <v>157</v>
      </c>
      <c r="C133" s="12" t="s">
        <v>143</v>
      </c>
      <c r="D133" s="5">
        <v>995</v>
      </c>
      <c r="E133" s="9">
        <f t="shared" si="7"/>
        <v>354</v>
      </c>
      <c r="F133" s="9">
        <v>297</v>
      </c>
      <c r="G133" s="5">
        <f t="shared" si="6"/>
        <v>57</v>
      </c>
      <c r="H133" s="8">
        <v>25</v>
      </c>
      <c r="I133" s="4">
        <f t="shared" si="8"/>
        <v>247.79999999999998</v>
      </c>
      <c r="K133" s="17">
        <v>0</v>
      </c>
      <c r="L133" s="17">
        <v>57</v>
      </c>
    </row>
    <row r="134" spans="1:12" ht="18.75" customHeight="1" x14ac:dyDescent="0.4">
      <c r="A134" s="6" t="s">
        <v>11</v>
      </c>
      <c r="B134" s="5" t="s">
        <v>157</v>
      </c>
      <c r="C134" s="12" t="s">
        <v>144</v>
      </c>
      <c r="D134" s="5">
        <v>1174</v>
      </c>
      <c r="E134" s="9">
        <f t="shared" si="7"/>
        <v>451</v>
      </c>
      <c r="F134" s="9">
        <v>255</v>
      </c>
      <c r="G134" s="5">
        <f t="shared" si="6"/>
        <v>196</v>
      </c>
      <c r="H134" s="8">
        <v>31</v>
      </c>
      <c r="I134" s="4">
        <f t="shared" si="8"/>
        <v>315.7</v>
      </c>
      <c r="K134" s="17">
        <v>148</v>
      </c>
      <c r="L134" s="17">
        <v>48</v>
      </c>
    </row>
    <row r="135" spans="1:12" ht="18.75" customHeight="1" x14ac:dyDescent="0.4">
      <c r="A135" s="6" t="s">
        <v>11</v>
      </c>
      <c r="B135" s="5" t="s">
        <v>157</v>
      </c>
      <c r="C135" s="12" t="s">
        <v>145</v>
      </c>
      <c r="D135" s="5">
        <v>655</v>
      </c>
      <c r="E135" s="9">
        <f t="shared" si="7"/>
        <v>274</v>
      </c>
      <c r="F135" s="9">
        <v>116</v>
      </c>
      <c r="G135" s="5">
        <f t="shared" si="6"/>
        <v>158</v>
      </c>
      <c r="H135" s="8">
        <v>27</v>
      </c>
      <c r="I135" s="4">
        <f t="shared" si="8"/>
        <v>191.79999999999998</v>
      </c>
      <c r="K135" s="17">
        <v>99</v>
      </c>
      <c r="L135" s="17">
        <v>59</v>
      </c>
    </row>
    <row r="136" spans="1:12" ht="18.75" customHeight="1" x14ac:dyDescent="0.4">
      <c r="A136" s="6" t="s">
        <v>11</v>
      </c>
      <c r="B136" s="5" t="s">
        <v>157</v>
      </c>
      <c r="C136" s="12" t="s">
        <v>146</v>
      </c>
      <c r="D136" s="5">
        <v>1241</v>
      </c>
      <c r="E136" s="9">
        <f t="shared" si="7"/>
        <v>454</v>
      </c>
      <c r="F136" s="9">
        <v>256</v>
      </c>
      <c r="G136" s="5">
        <f t="shared" si="6"/>
        <v>198</v>
      </c>
      <c r="H136" s="8">
        <v>21</v>
      </c>
      <c r="I136" s="4">
        <f t="shared" si="8"/>
        <v>317.79999999999995</v>
      </c>
      <c r="K136" s="17">
        <v>133</v>
      </c>
      <c r="L136" s="17">
        <v>65</v>
      </c>
    </row>
    <row r="137" spans="1:12" ht="18.75" customHeight="1" x14ac:dyDescent="0.4">
      <c r="A137" s="6" t="s">
        <v>11</v>
      </c>
      <c r="B137" s="5" t="s">
        <v>157</v>
      </c>
      <c r="C137" s="12" t="s">
        <v>147</v>
      </c>
      <c r="D137" s="5">
        <v>2818</v>
      </c>
      <c r="E137" s="9">
        <f t="shared" si="7"/>
        <v>1006</v>
      </c>
      <c r="F137" s="9">
        <v>549</v>
      </c>
      <c r="G137" s="5">
        <f t="shared" si="6"/>
        <v>457</v>
      </c>
      <c r="H137" s="8">
        <v>83</v>
      </c>
      <c r="I137" s="4">
        <f t="shared" si="8"/>
        <v>704.19999999999993</v>
      </c>
      <c r="K137" s="17">
        <v>98</v>
      </c>
      <c r="L137" s="17">
        <v>359</v>
      </c>
    </row>
    <row r="138" spans="1:12" ht="18.75" customHeight="1" x14ac:dyDescent="0.4">
      <c r="A138" s="6" t="s">
        <v>11</v>
      </c>
      <c r="B138" s="5" t="s">
        <v>157</v>
      </c>
      <c r="C138" s="12" t="s">
        <v>148</v>
      </c>
      <c r="D138" s="5">
        <v>1666</v>
      </c>
      <c r="E138" s="9">
        <f t="shared" si="7"/>
        <v>651</v>
      </c>
      <c r="F138" s="9">
        <v>322</v>
      </c>
      <c r="G138" s="5">
        <f t="shared" si="6"/>
        <v>329</v>
      </c>
      <c r="H138" s="8">
        <v>56</v>
      </c>
      <c r="I138" s="4">
        <f t="shared" si="8"/>
        <v>455.7</v>
      </c>
      <c r="K138" s="17">
        <v>0</v>
      </c>
      <c r="L138" s="17">
        <v>329</v>
      </c>
    </row>
    <row r="139" spans="1:12" ht="18.75" customHeight="1" x14ac:dyDescent="0.4">
      <c r="A139" s="6" t="s">
        <v>11</v>
      </c>
      <c r="B139" s="5" t="s">
        <v>157</v>
      </c>
      <c r="C139" s="12" t="s">
        <v>149</v>
      </c>
      <c r="D139" s="5">
        <v>3293</v>
      </c>
      <c r="E139" s="9">
        <f t="shared" si="7"/>
        <v>1260</v>
      </c>
      <c r="F139" s="9">
        <v>417</v>
      </c>
      <c r="G139" s="5">
        <f t="shared" si="6"/>
        <v>843</v>
      </c>
      <c r="H139" s="8">
        <v>106</v>
      </c>
      <c r="I139" s="4">
        <f t="shared" si="8"/>
        <v>882</v>
      </c>
      <c r="K139" s="17">
        <v>326</v>
      </c>
      <c r="L139" s="17">
        <v>517</v>
      </c>
    </row>
    <row r="140" spans="1:12" ht="18.75" customHeight="1" x14ac:dyDescent="0.4">
      <c r="A140" s="6" t="s">
        <v>11</v>
      </c>
      <c r="B140" s="5" t="s">
        <v>157</v>
      </c>
      <c r="C140" s="12" t="s">
        <v>150</v>
      </c>
      <c r="D140" s="5">
        <v>1643</v>
      </c>
      <c r="E140" s="9">
        <f t="shared" si="7"/>
        <v>586</v>
      </c>
      <c r="F140" s="9">
        <v>325</v>
      </c>
      <c r="G140" s="5">
        <f t="shared" si="6"/>
        <v>261</v>
      </c>
      <c r="H140" s="8">
        <v>55</v>
      </c>
      <c r="I140" s="4">
        <f t="shared" si="8"/>
        <v>410.2</v>
      </c>
      <c r="K140" s="17">
        <v>5</v>
      </c>
      <c r="L140" s="17">
        <v>256</v>
      </c>
    </row>
    <row r="141" spans="1:12" ht="18.75" customHeight="1" x14ac:dyDescent="0.4">
      <c r="A141" s="6" t="s">
        <v>11</v>
      </c>
      <c r="B141" s="5" t="s">
        <v>157</v>
      </c>
      <c r="C141" s="12" t="s">
        <v>151</v>
      </c>
      <c r="D141" s="5">
        <v>2805</v>
      </c>
      <c r="E141" s="9">
        <f t="shared" si="7"/>
        <v>974</v>
      </c>
      <c r="F141" s="9">
        <v>567</v>
      </c>
      <c r="G141" s="5">
        <f t="shared" si="6"/>
        <v>407</v>
      </c>
      <c r="H141" s="8">
        <v>92</v>
      </c>
      <c r="I141" s="4">
        <f t="shared" si="8"/>
        <v>681.8</v>
      </c>
      <c r="K141" s="17">
        <v>56</v>
      </c>
      <c r="L141" s="17">
        <v>351</v>
      </c>
    </row>
    <row r="142" spans="1:12" ht="18.75" customHeight="1" x14ac:dyDescent="0.4">
      <c r="A142" s="6" t="s">
        <v>11</v>
      </c>
      <c r="B142" s="5" t="s">
        <v>157</v>
      </c>
      <c r="C142" s="12" t="s">
        <v>152</v>
      </c>
      <c r="D142" s="5">
        <v>377</v>
      </c>
      <c r="E142" s="9">
        <f t="shared" si="7"/>
        <v>79</v>
      </c>
      <c r="F142" s="9">
        <v>59</v>
      </c>
      <c r="G142" s="5">
        <f t="shared" si="6"/>
        <v>20</v>
      </c>
      <c r="H142" s="8">
        <v>74</v>
      </c>
      <c r="I142" s="4">
        <f t="shared" si="8"/>
        <v>55.3</v>
      </c>
      <c r="K142" s="17">
        <v>2</v>
      </c>
      <c r="L142" s="17">
        <v>18</v>
      </c>
    </row>
    <row r="143" spans="1:12" ht="18.75" customHeight="1" x14ac:dyDescent="0.4">
      <c r="A143" s="6" t="s">
        <v>11</v>
      </c>
      <c r="B143" s="5" t="s">
        <v>157</v>
      </c>
      <c r="C143" s="12" t="s">
        <v>153</v>
      </c>
      <c r="D143" s="5">
        <v>2909</v>
      </c>
      <c r="E143" s="9">
        <f t="shared" si="7"/>
        <v>1000</v>
      </c>
      <c r="F143" s="9">
        <v>704</v>
      </c>
      <c r="G143" s="5">
        <f t="shared" si="6"/>
        <v>296</v>
      </c>
      <c r="H143" s="8">
        <v>45</v>
      </c>
      <c r="I143" s="4">
        <f t="shared" si="8"/>
        <v>700</v>
      </c>
      <c r="K143" s="17">
        <v>16</v>
      </c>
      <c r="L143" s="17">
        <v>280</v>
      </c>
    </row>
    <row r="144" spans="1:12" ht="18.75" customHeight="1" x14ac:dyDescent="0.4">
      <c r="A144" s="6" t="s">
        <v>11</v>
      </c>
      <c r="B144" s="5" t="s">
        <v>157</v>
      </c>
      <c r="C144" s="12" t="s">
        <v>154</v>
      </c>
      <c r="D144" s="5">
        <v>1058</v>
      </c>
      <c r="E144" s="9">
        <f t="shared" si="7"/>
        <v>402</v>
      </c>
      <c r="F144" s="9">
        <v>228</v>
      </c>
      <c r="G144" s="5">
        <f t="shared" si="6"/>
        <v>174</v>
      </c>
      <c r="H144" s="8">
        <v>62</v>
      </c>
      <c r="I144" s="4">
        <f t="shared" si="8"/>
        <v>281.39999999999998</v>
      </c>
      <c r="K144" s="17">
        <v>57</v>
      </c>
      <c r="L144" s="17">
        <v>117</v>
      </c>
    </row>
    <row r="145" spans="1:12" ht="18.75" customHeight="1" x14ac:dyDescent="0.4">
      <c r="A145" s="6" t="s">
        <v>11</v>
      </c>
      <c r="B145" s="5" t="s">
        <v>157</v>
      </c>
      <c r="C145" s="12" t="s">
        <v>155</v>
      </c>
      <c r="D145" s="5">
        <v>2405</v>
      </c>
      <c r="E145" s="9">
        <f t="shared" si="7"/>
        <v>813</v>
      </c>
      <c r="F145" s="9">
        <v>145</v>
      </c>
      <c r="G145" s="5">
        <f>SUM(K145:L145)</f>
        <v>668</v>
      </c>
      <c r="H145" s="8">
        <v>71</v>
      </c>
      <c r="I145" s="4">
        <f t="shared" si="8"/>
        <v>569.09999999999991</v>
      </c>
      <c r="K145" s="17">
        <v>582</v>
      </c>
      <c r="L145" s="17">
        <v>86</v>
      </c>
    </row>
    <row r="146" spans="1:12" ht="18.75" customHeight="1" x14ac:dyDescent="0.4">
      <c r="A146" s="13" t="s">
        <v>10</v>
      </c>
      <c r="B146" s="14"/>
      <c r="C146" s="10"/>
      <c r="D146" s="7">
        <f t="shared" ref="D146:I146" si="9">SUM(D2:D145)</f>
        <v>139339</v>
      </c>
      <c r="E146" s="7">
        <f t="shared" si="9"/>
        <v>50635</v>
      </c>
      <c r="F146" s="7">
        <f t="shared" si="9"/>
        <v>30375</v>
      </c>
      <c r="G146" s="7">
        <f t="shared" si="9"/>
        <v>20260</v>
      </c>
      <c r="H146" s="7">
        <f t="shared" si="9"/>
        <v>5092</v>
      </c>
      <c r="I146" s="7">
        <f t="shared" si="9"/>
        <v>35444.5</v>
      </c>
      <c r="K146" s="17">
        <f>SUM(K2:K145)</f>
        <v>7234</v>
      </c>
      <c r="L146" s="17">
        <f>SUM(L2:L145)</f>
        <v>13026</v>
      </c>
    </row>
    <row r="147" spans="1:12" ht="48" customHeight="1" x14ac:dyDescent="0.4">
      <c r="A147" s="15" t="s">
        <v>7</v>
      </c>
      <c r="B147" s="15"/>
      <c r="C147" s="15"/>
      <c r="D147" s="15"/>
      <c r="E147" s="15"/>
      <c r="F147" s="15"/>
      <c r="G147" s="15"/>
      <c r="H147" s="15"/>
      <c r="I147" s="15"/>
    </row>
  </sheetData>
  <mergeCells count="2">
    <mergeCell ref="A146:B146"/>
    <mergeCell ref="A147:I147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青梅市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shinsuke abe</dc:creator>
  <cp:lastModifiedBy>User</cp:lastModifiedBy>
  <cp:lastPrinted>2017-07-04T23:46:52Z</cp:lastPrinted>
  <dcterms:created xsi:type="dcterms:W3CDTF">2017-07-03T03:34:37Z</dcterms:created>
  <dcterms:modified xsi:type="dcterms:W3CDTF">2017-09-19T06:42:35Z</dcterms:modified>
</cp:coreProperties>
</file>