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清瀬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2" i="4"/>
  <c r="L45" i="4"/>
  <c r="K45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2" i="4"/>
  <c r="D45" i="4" l="1"/>
  <c r="E45" i="4"/>
  <c r="F45" i="4"/>
  <c r="G45" i="4"/>
  <c r="H45" i="4"/>
  <c r="I45" i="4"/>
</calcChain>
</file>

<file path=xl/sharedStrings.xml><?xml version="1.0" encoding="utf-8"?>
<sst xmlns="http://schemas.openxmlformats.org/spreadsheetml/2006/main" count="142" uniqueCount="58">
  <si>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</si>
  <si>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</si>
  <si>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</si>
  <si>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</si>
  <si>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</si>
  <si>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</si>
  <si>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</si>
  <si>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</si>
  <si>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</si>
  <si>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</si>
  <si>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</si>
  <si>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</si>
  <si>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清瀬市</t>
    <rPh sb="0" eb="3">
      <t>キヨセシ</t>
    </rPh>
    <phoneticPr fontId="2"/>
  </si>
  <si>
    <t>上清戸１丁目</t>
  </si>
  <si>
    <t>上清戸２丁目</t>
  </si>
  <si>
    <t>元町１丁目</t>
  </si>
  <si>
    <t>元町２丁目</t>
  </si>
  <si>
    <t>中清戸１丁目</t>
  </si>
  <si>
    <t>中清戸２丁目</t>
  </si>
  <si>
    <t>中清戸３丁目</t>
  </si>
  <si>
    <t>中清戸４丁目</t>
  </si>
  <si>
    <t>中清戸５丁目</t>
  </si>
  <si>
    <t>下清戸１丁目</t>
  </si>
  <si>
    <t>下清戸２丁目</t>
  </si>
  <si>
    <t>下清戸３丁目</t>
  </si>
  <si>
    <t>下清戸４丁目</t>
  </si>
  <si>
    <t>下清戸５丁目</t>
  </si>
  <si>
    <t>下宿１丁目</t>
  </si>
  <si>
    <t>下宿２丁目</t>
  </si>
  <si>
    <t>下宿３丁目</t>
  </si>
  <si>
    <t>旭が丘１丁目</t>
  </si>
  <si>
    <t>旭が丘２丁目</t>
  </si>
  <si>
    <t>旭が丘３丁目</t>
  </si>
  <si>
    <t>旭が丘４丁目</t>
  </si>
  <si>
    <t>旭が丘５丁目</t>
  </si>
  <si>
    <t>旭が丘６丁目</t>
  </si>
  <si>
    <t>中里１丁目</t>
  </si>
  <si>
    <t>中里２丁目</t>
  </si>
  <si>
    <t>中里３丁目</t>
  </si>
  <si>
    <t>中里４丁目</t>
  </si>
  <si>
    <t>中里５丁目</t>
  </si>
  <si>
    <t>中里６丁目</t>
  </si>
  <si>
    <t>野塩１丁目</t>
  </si>
  <si>
    <t>野塩２丁目</t>
  </si>
  <si>
    <t>野塩３丁目</t>
  </si>
  <si>
    <t>野塩４丁目</t>
  </si>
  <si>
    <t>野塩５丁目</t>
  </si>
  <si>
    <t>松山１丁目</t>
  </si>
  <si>
    <t>松山２丁目</t>
  </si>
  <si>
    <t>松山３丁目</t>
  </si>
  <si>
    <t>竹丘１丁目</t>
  </si>
  <si>
    <t>竹丘２丁目</t>
  </si>
  <si>
    <t>竹丘３丁目</t>
  </si>
  <si>
    <t>梅園１丁目</t>
  </si>
  <si>
    <t>梅園２丁目</t>
  </si>
  <si>
    <t>梅園３丁目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</si>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</sst>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56</v>
      </c>
      <c r="L1" s="13" t="s">
        <v>57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>
        <v>1455</v>
      </c>
      <c r="E2" s="9">
        <f t="shared" ref="E2:E43" si="0">SUM(F2:G2)</f>
        <v>716</v>
      </c>
      <c r="F2" s="9">
        <v>315</v>
      </c>
      <c r="G2" s="5">
        <f>SUM(K2:L2)</f>
        <v>401</v>
      </c>
      <c r="H2" s="8">
        <v>48</v>
      </c>
      <c r="I2" s="4">
        <f>SUM(E2*0.7)</f>
        <v>501.2</v>
      </c>
      <c r="K2" s="17">
        <v>38</v>
      </c>
      <c r="L2" s="17">
        <v>363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1825</v>
      </c>
      <c r="E3" s="9">
        <f t="shared" si="0"/>
        <v>699</v>
      </c>
      <c r="F3" s="9">
        <v>471</v>
      </c>
      <c r="G3" s="5">
        <f t="shared" ref="G3:G44" si="1">SUM(K3:L3)</f>
        <v>228</v>
      </c>
      <c r="H3" s="8">
        <v>48</v>
      </c>
      <c r="I3" s="4">
        <f t="shared" ref="I3:I44" si="2">SUM(E3*0.7)</f>
        <v>489.29999999999995</v>
      </c>
      <c r="K3" s="17">
        <v>23</v>
      </c>
      <c r="L3" s="17">
        <v>205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3224</v>
      </c>
      <c r="E4" s="9">
        <f t="shared" si="0"/>
        <v>1704</v>
      </c>
      <c r="F4" s="9">
        <v>246</v>
      </c>
      <c r="G4" s="5">
        <f t="shared" si="1"/>
        <v>1458</v>
      </c>
      <c r="H4" s="8">
        <v>260</v>
      </c>
      <c r="I4" s="4">
        <f t="shared" si="2"/>
        <v>1192.8</v>
      </c>
      <c r="K4" s="17">
        <v>582</v>
      </c>
      <c r="L4" s="17">
        <v>876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2825</v>
      </c>
      <c r="E5" s="9">
        <f t="shared" si="0"/>
        <v>1318</v>
      </c>
      <c r="F5" s="9">
        <v>617</v>
      </c>
      <c r="G5" s="5">
        <f t="shared" si="1"/>
        <v>701</v>
      </c>
      <c r="H5" s="8">
        <v>99</v>
      </c>
      <c r="I5" s="4">
        <f t="shared" si="2"/>
        <v>922.59999999999991</v>
      </c>
      <c r="K5" s="17">
        <v>56</v>
      </c>
      <c r="L5" s="17">
        <v>645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1906</v>
      </c>
      <c r="E6" s="9">
        <f t="shared" si="0"/>
        <v>679</v>
      </c>
      <c r="F6" s="9">
        <v>413</v>
      </c>
      <c r="G6" s="5">
        <f t="shared" si="1"/>
        <v>266</v>
      </c>
      <c r="H6" s="8">
        <v>22</v>
      </c>
      <c r="I6" s="4">
        <f t="shared" si="2"/>
        <v>475.29999999999995</v>
      </c>
      <c r="K6" s="17">
        <v>0</v>
      </c>
      <c r="L6" s="17">
        <v>266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1105</v>
      </c>
      <c r="E7" s="9">
        <f t="shared" si="0"/>
        <v>414</v>
      </c>
      <c r="F7" s="9">
        <v>272</v>
      </c>
      <c r="G7" s="5">
        <f t="shared" si="1"/>
        <v>142</v>
      </c>
      <c r="H7" s="8">
        <v>22</v>
      </c>
      <c r="I7" s="4">
        <f t="shared" si="2"/>
        <v>289.79999999999995</v>
      </c>
      <c r="K7" s="17">
        <v>0</v>
      </c>
      <c r="L7" s="17">
        <v>142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1423</v>
      </c>
      <c r="E8" s="9">
        <f t="shared" si="0"/>
        <v>483</v>
      </c>
      <c r="F8" s="9">
        <v>297</v>
      </c>
      <c r="G8" s="5">
        <f t="shared" si="1"/>
        <v>186</v>
      </c>
      <c r="H8" s="8">
        <v>37</v>
      </c>
      <c r="I8" s="4">
        <f t="shared" si="2"/>
        <v>338.09999999999997</v>
      </c>
      <c r="K8" s="17">
        <v>0</v>
      </c>
      <c r="L8" s="17">
        <v>186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>
        <v>1731</v>
      </c>
      <c r="E9" s="9">
        <f t="shared" si="0"/>
        <v>713</v>
      </c>
      <c r="F9" s="9">
        <v>128</v>
      </c>
      <c r="G9" s="5">
        <f t="shared" si="1"/>
        <v>585</v>
      </c>
      <c r="H9" s="8">
        <v>14</v>
      </c>
      <c r="I9" s="4">
        <f t="shared" si="2"/>
        <v>499.09999999999997</v>
      </c>
      <c r="K9" s="17">
        <v>0</v>
      </c>
      <c r="L9" s="17">
        <v>585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2439</v>
      </c>
      <c r="E10" s="9">
        <f t="shared" si="0"/>
        <v>738</v>
      </c>
      <c r="F10" s="9">
        <v>468</v>
      </c>
      <c r="G10" s="5">
        <f t="shared" si="1"/>
        <v>270</v>
      </c>
      <c r="H10" s="8">
        <v>41</v>
      </c>
      <c r="I10" s="4">
        <f t="shared" si="2"/>
        <v>516.6</v>
      </c>
      <c r="K10" s="17">
        <v>113</v>
      </c>
      <c r="L10" s="17">
        <v>157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1981</v>
      </c>
      <c r="E11" s="9">
        <f t="shared" si="0"/>
        <v>535</v>
      </c>
      <c r="F11" s="9">
        <v>322</v>
      </c>
      <c r="G11" s="5">
        <f t="shared" si="1"/>
        <v>213</v>
      </c>
      <c r="H11" s="8">
        <v>32</v>
      </c>
      <c r="I11" s="4">
        <f t="shared" si="2"/>
        <v>374.5</v>
      </c>
      <c r="K11" s="17">
        <v>213</v>
      </c>
      <c r="L11" s="17">
        <v>0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571</v>
      </c>
      <c r="E12" s="9">
        <f t="shared" si="0"/>
        <v>214</v>
      </c>
      <c r="F12" s="9">
        <v>129</v>
      </c>
      <c r="G12" s="5">
        <f t="shared" si="1"/>
        <v>85</v>
      </c>
      <c r="H12" s="8">
        <v>17</v>
      </c>
      <c r="I12" s="4">
        <f t="shared" si="2"/>
        <v>149.79999999999998</v>
      </c>
      <c r="K12" s="17">
        <v>0</v>
      </c>
      <c r="L12" s="17">
        <v>85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368</v>
      </c>
      <c r="E13" s="9">
        <f t="shared" si="0"/>
        <v>129</v>
      </c>
      <c r="F13" s="9">
        <v>55</v>
      </c>
      <c r="G13" s="5">
        <f t="shared" si="1"/>
        <v>74</v>
      </c>
      <c r="H13" s="8">
        <v>12</v>
      </c>
      <c r="I13" s="4">
        <f t="shared" si="2"/>
        <v>90.3</v>
      </c>
      <c r="K13" s="17">
        <v>1</v>
      </c>
      <c r="L13" s="17">
        <v>73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436</v>
      </c>
      <c r="E14" s="9">
        <f t="shared" si="0"/>
        <v>152</v>
      </c>
      <c r="F14" s="9">
        <v>122</v>
      </c>
      <c r="G14" s="5">
        <f t="shared" si="1"/>
        <v>30</v>
      </c>
      <c r="H14" s="8">
        <v>19</v>
      </c>
      <c r="I14" s="4">
        <f t="shared" si="2"/>
        <v>106.39999999999999</v>
      </c>
      <c r="K14" s="17">
        <v>0</v>
      </c>
      <c r="L14" s="17">
        <v>30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495</v>
      </c>
      <c r="E15" s="9">
        <f t="shared" si="0"/>
        <v>149</v>
      </c>
      <c r="F15" s="9">
        <v>131</v>
      </c>
      <c r="G15" s="5">
        <f t="shared" si="1"/>
        <v>18</v>
      </c>
      <c r="H15" s="8">
        <v>18</v>
      </c>
      <c r="I15" s="4">
        <f t="shared" si="2"/>
        <v>104.3</v>
      </c>
      <c r="K15" s="17">
        <v>3</v>
      </c>
      <c r="L15" s="17">
        <v>15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1770</v>
      </c>
      <c r="E16" s="9">
        <f t="shared" si="0"/>
        <v>836</v>
      </c>
      <c r="F16" s="9">
        <v>111</v>
      </c>
      <c r="G16" s="5">
        <f t="shared" si="1"/>
        <v>725</v>
      </c>
      <c r="H16" s="8">
        <v>26</v>
      </c>
      <c r="I16" s="4">
        <f t="shared" si="2"/>
        <v>585.19999999999993</v>
      </c>
      <c r="K16" s="17">
        <v>2</v>
      </c>
      <c r="L16" s="17">
        <v>723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1111</v>
      </c>
      <c r="E17" s="9">
        <f t="shared" si="0"/>
        <v>356</v>
      </c>
      <c r="F17" s="9">
        <v>312</v>
      </c>
      <c r="G17" s="5">
        <f t="shared" si="1"/>
        <v>44</v>
      </c>
      <c r="H17" s="8">
        <v>35</v>
      </c>
      <c r="I17" s="4">
        <f t="shared" si="2"/>
        <v>249.2</v>
      </c>
      <c r="K17" s="17">
        <v>2</v>
      </c>
      <c r="L17" s="17">
        <v>42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420</v>
      </c>
      <c r="E18" s="9">
        <f t="shared" si="0"/>
        <v>143</v>
      </c>
      <c r="F18" s="9">
        <v>128</v>
      </c>
      <c r="G18" s="5">
        <f t="shared" si="1"/>
        <v>15</v>
      </c>
      <c r="H18" s="8">
        <v>12</v>
      </c>
      <c r="I18" s="4">
        <f t="shared" si="2"/>
        <v>100.1</v>
      </c>
      <c r="K18" s="17">
        <v>2</v>
      </c>
      <c r="L18" s="17">
        <v>13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1018</v>
      </c>
      <c r="E19" s="9">
        <f t="shared" si="0"/>
        <v>359</v>
      </c>
      <c r="F19" s="9">
        <v>245</v>
      </c>
      <c r="G19" s="5">
        <f t="shared" si="1"/>
        <v>114</v>
      </c>
      <c r="H19" s="8">
        <v>28</v>
      </c>
      <c r="I19" s="4">
        <f t="shared" si="2"/>
        <v>251.29999999999998</v>
      </c>
      <c r="K19" s="17">
        <v>79</v>
      </c>
      <c r="L19" s="17">
        <v>35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2801</v>
      </c>
      <c r="E20" s="9">
        <f t="shared" si="0"/>
        <v>1324</v>
      </c>
      <c r="F20" s="9">
        <v>10</v>
      </c>
      <c r="G20" s="5">
        <f t="shared" si="1"/>
        <v>1314</v>
      </c>
      <c r="H20" s="8">
        <v>33</v>
      </c>
      <c r="I20" s="4">
        <f t="shared" si="2"/>
        <v>926.8</v>
      </c>
      <c r="K20" s="17">
        <v>212</v>
      </c>
      <c r="L20" s="17">
        <v>1102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398</v>
      </c>
      <c r="E21" s="9">
        <f t="shared" si="0"/>
        <v>128</v>
      </c>
      <c r="F21" s="9">
        <v>79</v>
      </c>
      <c r="G21" s="5">
        <f t="shared" si="1"/>
        <v>49</v>
      </c>
      <c r="H21" s="8">
        <v>11</v>
      </c>
      <c r="I21" s="4">
        <f t="shared" si="2"/>
        <v>89.6</v>
      </c>
      <c r="K21" s="17">
        <v>25</v>
      </c>
      <c r="L21" s="17">
        <v>24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81</v>
      </c>
      <c r="E22" s="9">
        <f t="shared" si="0"/>
        <v>23</v>
      </c>
      <c r="F22" s="9">
        <v>20</v>
      </c>
      <c r="G22" s="5">
        <f t="shared" si="1"/>
        <v>3</v>
      </c>
      <c r="H22" s="8">
        <v>2</v>
      </c>
      <c r="I22" s="4">
        <f t="shared" si="2"/>
        <v>16.099999999999998</v>
      </c>
      <c r="K22" s="17">
        <v>1</v>
      </c>
      <c r="L22" s="17">
        <v>2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1216</v>
      </c>
      <c r="E23" s="9">
        <f t="shared" si="0"/>
        <v>555</v>
      </c>
      <c r="F23" s="9">
        <v>13</v>
      </c>
      <c r="G23" s="5">
        <f t="shared" si="1"/>
        <v>542</v>
      </c>
      <c r="H23" s="8">
        <v>8</v>
      </c>
      <c r="I23" s="4">
        <f t="shared" si="2"/>
        <v>388.5</v>
      </c>
      <c r="K23" s="17">
        <v>0</v>
      </c>
      <c r="L23" s="17">
        <v>542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475</v>
      </c>
      <c r="E24" s="9">
        <f t="shared" si="0"/>
        <v>143</v>
      </c>
      <c r="F24" s="9">
        <v>141</v>
      </c>
      <c r="G24" s="5">
        <f t="shared" si="1"/>
        <v>2</v>
      </c>
      <c r="H24" s="8">
        <v>10</v>
      </c>
      <c r="I24" s="4">
        <f t="shared" si="2"/>
        <v>100.1</v>
      </c>
      <c r="K24" s="17">
        <v>2</v>
      </c>
      <c r="L24" s="17">
        <v>0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1932</v>
      </c>
      <c r="E25" s="9">
        <f t="shared" si="0"/>
        <v>731</v>
      </c>
      <c r="F25" s="9">
        <v>554</v>
      </c>
      <c r="G25" s="5">
        <f t="shared" si="1"/>
        <v>177</v>
      </c>
      <c r="H25" s="8">
        <v>38</v>
      </c>
      <c r="I25" s="4">
        <f t="shared" si="2"/>
        <v>511.7</v>
      </c>
      <c r="K25" s="17">
        <v>0</v>
      </c>
      <c r="L25" s="17">
        <v>177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1553</v>
      </c>
      <c r="E26" s="9">
        <f t="shared" si="0"/>
        <v>634</v>
      </c>
      <c r="F26" s="9">
        <v>412</v>
      </c>
      <c r="G26" s="5">
        <f t="shared" si="1"/>
        <v>222</v>
      </c>
      <c r="H26" s="8">
        <v>36</v>
      </c>
      <c r="I26" s="4">
        <f t="shared" si="2"/>
        <v>443.79999999999995</v>
      </c>
      <c r="K26" s="17">
        <v>14</v>
      </c>
      <c r="L26" s="17">
        <v>208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2671</v>
      </c>
      <c r="E27" s="9">
        <f t="shared" si="0"/>
        <v>991</v>
      </c>
      <c r="F27" s="9">
        <v>748</v>
      </c>
      <c r="G27" s="5">
        <f t="shared" si="1"/>
        <v>243</v>
      </c>
      <c r="H27" s="8">
        <v>49</v>
      </c>
      <c r="I27" s="4">
        <f t="shared" si="2"/>
        <v>693.69999999999993</v>
      </c>
      <c r="K27" s="17">
        <v>9</v>
      </c>
      <c r="L27" s="17">
        <v>234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1526</v>
      </c>
      <c r="E28" s="9">
        <f t="shared" si="0"/>
        <v>629</v>
      </c>
      <c r="F28" s="9">
        <v>321</v>
      </c>
      <c r="G28" s="5">
        <f t="shared" si="1"/>
        <v>308</v>
      </c>
      <c r="H28" s="8">
        <v>26</v>
      </c>
      <c r="I28" s="4">
        <f t="shared" si="2"/>
        <v>440.29999999999995</v>
      </c>
      <c r="K28" s="17">
        <v>4</v>
      </c>
      <c r="L28" s="17">
        <v>304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2269</v>
      </c>
      <c r="E29" s="9">
        <f t="shared" si="0"/>
        <v>781</v>
      </c>
      <c r="F29" s="9">
        <v>287</v>
      </c>
      <c r="G29" s="5">
        <f t="shared" si="1"/>
        <v>494</v>
      </c>
      <c r="H29" s="8">
        <v>51</v>
      </c>
      <c r="I29" s="4">
        <f t="shared" si="2"/>
        <v>546.69999999999993</v>
      </c>
      <c r="K29" s="17">
        <v>299</v>
      </c>
      <c r="L29" s="17">
        <v>195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1758</v>
      </c>
      <c r="E30" s="9">
        <f t="shared" si="0"/>
        <v>774</v>
      </c>
      <c r="F30" s="9">
        <v>148</v>
      </c>
      <c r="G30" s="5">
        <f t="shared" si="1"/>
        <v>626</v>
      </c>
      <c r="H30" s="8">
        <v>32</v>
      </c>
      <c r="I30" s="4">
        <f t="shared" si="2"/>
        <v>541.79999999999995</v>
      </c>
      <c r="K30" s="17">
        <v>327</v>
      </c>
      <c r="L30" s="17">
        <v>299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2380</v>
      </c>
      <c r="E31" s="9">
        <f t="shared" si="0"/>
        <v>1134</v>
      </c>
      <c r="F31" s="9">
        <v>348</v>
      </c>
      <c r="G31" s="5">
        <f t="shared" si="1"/>
        <v>786</v>
      </c>
      <c r="H31" s="8">
        <v>89</v>
      </c>
      <c r="I31" s="4">
        <f t="shared" si="2"/>
        <v>793.8</v>
      </c>
      <c r="K31" s="17">
        <v>69</v>
      </c>
      <c r="L31" s="17">
        <v>717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1618</v>
      </c>
      <c r="E32" s="9">
        <f t="shared" si="0"/>
        <v>728</v>
      </c>
      <c r="F32" s="9">
        <v>93</v>
      </c>
      <c r="G32" s="5">
        <f t="shared" si="1"/>
        <v>635</v>
      </c>
      <c r="H32" s="8">
        <v>14</v>
      </c>
      <c r="I32" s="4">
        <f t="shared" si="2"/>
        <v>509.59999999999997</v>
      </c>
      <c r="K32" s="17">
        <v>2</v>
      </c>
      <c r="L32" s="17">
        <v>633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881</v>
      </c>
      <c r="E33" s="9">
        <f t="shared" si="0"/>
        <v>338</v>
      </c>
      <c r="F33" s="9">
        <v>228</v>
      </c>
      <c r="G33" s="5">
        <f t="shared" si="1"/>
        <v>110</v>
      </c>
      <c r="H33" s="8">
        <v>15</v>
      </c>
      <c r="I33" s="4">
        <f t="shared" si="2"/>
        <v>236.6</v>
      </c>
      <c r="K33" s="17">
        <v>5</v>
      </c>
      <c r="L33" s="17">
        <v>105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1196</v>
      </c>
      <c r="E34" s="9">
        <f t="shared" si="0"/>
        <v>461</v>
      </c>
      <c r="F34" s="9">
        <v>242</v>
      </c>
      <c r="G34" s="5">
        <f t="shared" si="1"/>
        <v>219</v>
      </c>
      <c r="H34" s="8">
        <v>24</v>
      </c>
      <c r="I34" s="4">
        <f t="shared" si="2"/>
        <v>322.7</v>
      </c>
      <c r="K34" s="17">
        <v>21</v>
      </c>
      <c r="L34" s="17">
        <v>198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2229</v>
      </c>
      <c r="E35" s="9">
        <f t="shared" si="0"/>
        <v>1046</v>
      </c>
      <c r="F35" s="9">
        <v>407</v>
      </c>
      <c r="G35" s="5">
        <f t="shared" si="1"/>
        <v>639</v>
      </c>
      <c r="H35" s="8">
        <v>70</v>
      </c>
      <c r="I35" s="4">
        <f t="shared" si="2"/>
        <v>732.19999999999993</v>
      </c>
      <c r="K35" s="17">
        <v>6</v>
      </c>
      <c r="L35" s="17">
        <v>633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3263</v>
      </c>
      <c r="E36" s="9">
        <f t="shared" si="0"/>
        <v>1789</v>
      </c>
      <c r="F36" s="9">
        <v>309</v>
      </c>
      <c r="G36" s="5">
        <f t="shared" si="1"/>
        <v>1480</v>
      </c>
      <c r="H36" s="8">
        <v>313</v>
      </c>
      <c r="I36" s="4">
        <f t="shared" si="2"/>
        <v>1252.3</v>
      </c>
      <c r="K36" s="17">
        <v>536</v>
      </c>
      <c r="L36" s="17">
        <v>944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2542</v>
      </c>
      <c r="E37" s="9">
        <f t="shared" si="0"/>
        <v>1420</v>
      </c>
      <c r="F37" s="9">
        <v>336</v>
      </c>
      <c r="G37" s="5">
        <f t="shared" si="1"/>
        <v>1084</v>
      </c>
      <c r="H37" s="8">
        <v>109</v>
      </c>
      <c r="I37" s="4">
        <f t="shared" si="2"/>
        <v>993.99999999999989</v>
      </c>
      <c r="K37" s="17">
        <v>263</v>
      </c>
      <c r="L37" s="17">
        <v>821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1732</v>
      </c>
      <c r="E38" s="9">
        <f t="shared" si="0"/>
        <v>791</v>
      </c>
      <c r="F38" s="9">
        <v>282</v>
      </c>
      <c r="G38" s="5">
        <f t="shared" si="1"/>
        <v>509</v>
      </c>
      <c r="H38" s="8">
        <v>84</v>
      </c>
      <c r="I38" s="4">
        <f t="shared" si="2"/>
        <v>553.69999999999993</v>
      </c>
      <c r="K38" s="17">
        <v>128</v>
      </c>
      <c r="L38" s="17">
        <v>381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4100</v>
      </c>
      <c r="E39" s="9">
        <f t="shared" si="0"/>
        <v>1523</v>
      </c>
      <c r="F39" s="9">
        <v>235</v>
      </c>
      <c r="G39" s="5">
        <f t="shared" si="1"/>
        <v>1288</v>
      </c>
      <c r="H39" s="8">
        <v>65</v>
      </c>
      <c r="I39" s="4">
        <f t="shared" si="2"/>
        <v>1066.0999999999999</v>
      </c>
      <c r="K39" s="17">
        <v>563</v>
      </c>
      <c r="L39" s="17">
        <v>725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3873</v>
      </c>
      <c r="E40" s="9">
        <f t="shared" si="0"/>
        <v>1491</v>
      </c>
      <c r="F40" s="9">
        <v>490</v>
      </c>
      <c r="G40" s="5">
        <f t="shared" si="1"/>
        <v>1001</v>
      </c>
      <c r="H40" s="8">
        <v>46</v>
      </c>
      <c r="I40" s="4">
        <f t="shared" si="2"/>
        <v>1043.7</v>
      </c>
      <c r="K40" s="17">
        <v>115</v>
      </c>
      <c r="L40" s="17">
        <v>886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3680</v>
      </c>
      <c r="E41" s="9">
        <f t="shared" si="0"/>
        <v>1265</v>
      </c>
      <c r="F41" s="9">
        <v>697</v>
      </c>
      <c r="G41" s="5">
        <f t="shared" si="1"/>
        <v>568</v>
      </c>
      <c r="H41" s="8">
        <v>27</v>
      </c>
      <c r="I41" s="4">
        <f t="shared" si="2"/>
        <v>885.5</v>
      </c>
      <c r="K41" s="17">
        <v>13</v>
      </c>
      <c r="L41" s="17">
        <v>555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>
        <v>197</v>
      </c>
      <c r="E42" s="9">
        <f t="shared" si="0"/>
        <v>13</v>
      </c>
      <c r="F42" s="9">
        <v>8</v>
      </c>
      <c r="G42" s="5">
        <f t="shared" si="1"/>
        <v>5</v>
      </c>
      <c r="H42" s="8">
        <v>19</v>
      </c>
      <c r="I42" s="4">
        <f t="shared" si="2"/>
        <v>9.1</v>
      </c>
      <c r="K42" s="17">
        <v>0</v>
      </c>
      <c r="L42" s="17">
        <v>5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1179</v>
      </c>
      <c r="E43" s="9">
        <f t="shared" si="0"/>
        <v>343</v>
      </c>
      <c r="F43" s="9">
        <v>173</v>
      </c>
      <c r="G43" s="5">
        <f t="shared" si="1"/>
        <v>170</v>
      </c>
      <c r="H43" s="8">
        <v>23</v>
      </c>
      <c r="I43" s="4">
        <f t="shared" si="2"/>
        <v>240.1</v>
      </c>
      <c r="K43" s="17">
        <v>0</v>
      </c>
      <c r="L43" s="17">
        <v>170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2451</v>
      </c>
      <c r="E44" s="9">
        <f>SUM(F44:G44)</f>
        <v>865</v>
      </c>
      <c r="F44" s="9">
        <v>529</v>
      </c>
      <c r="G44" s="5">
        <f t="shared" si="1"/>
        <v>336</v>
      </c>
      <c r="H44" s="8">
        <v>32</v>
      </c>
      <c r="I44" s="4">
        <f t="shared" si="2"/>
        <v>605.5</v>
      </c>
      <c r="K44" s="17">
        <v>36</v>
      </c>
      <c r="L44" s="17">
        <v>300</v>
      </c>
    </row>
    <row r="45" spans="1:12" ht="18.75" customHeight="1" x14ac:dyDescent="0.4">
      <c r="A45" s="14" t="s">
        <v>10</v>
      </c>
      <c r="B45" s="15"/>
      <c r="C45" s="10"/>
      <c r="D45" s="7">
        <f t="shared" ref="D45:I45" si="3">SUM(D2:D44)</f>
        <v>74104</v>
      </c>
      <c r="E45" s="7">
        <f t="shared" si="3"/>
        <v>30257</v>
      </c>
      <c r="F45" s="7">
        <f t="shared" si="3"/>
        <v>11892</v>
      </c>
      <c r="G45" s="7">
        <f t="shared" si="3"/>
        <v>18365</v>
      </c>
      <c r="H45" s="7">
        <f t="shared" si="3"/>
        <v>2016</v>
      </c>
      <c r="I45" s="7">
        <f t="shared" si="3"/>
        <v>21179.899999999998</v>
      </c>
      <c r="K45" s="17">
        <f>SUM(K2:K44)</f>
        <v>3764</v>
      </c>
      <c r="L45" s="17">
        <f>SUM(L2:L44)</f>
        <v>14601</v>
      </c>
    </row>
    <row r="46" spans="1:12" ht="48" customHeight="1" x14ac:dyDescent="0.4">
      <c r="A46" s="16" t="s">
        <v>7</v>
      </c>
      <c r="B46" s="16"/>
      <c r="C46" s="16"/>
      <c r="D46" s="16"/>
      <c r="E46" s="16"/>
      <c r="F46" s="16"/>
      <c r="G46" s="16"/>
      <c r="H46" s="16"/>
      <c r="I46" s="16"/>
    </row>
  </sheetData>
  <mergeCells count="2">
    <mergeCell ref="A45:B45"/>
    <mergeCell ref="A46:I4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清瀬市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2017-09-23T04:42:20Z</dcterms:modified>
</cp:coreProperties>
</file>