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7C2FA92C-C3EF-4284-ABB3-0F6521148F4E}" xr6:coauthVersionLast="47" xr6:coauthVersionMax="47" xr10:uidLastSave="{00000000-0000-0000-0000-000000000000}"/>
  <bookViews>
    <workbookView xWindow="900" yWindow="210" windowWidth="14985" windowHeight="14700" xr2:uid="{6961E64A-F074-457E-9641-3B92DF63CE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2" i="1" l="1"/>
  <c r="K62" i="1"/>
  <c r="I62" i="1"/>
  <c r="E62" i="1"/>
  <c r="F62" i="1"/>
  <c r="G62" i="1"/>
  <c r="H62" i="1"/>
  <c r="D62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2" i="1"/>
</calcChain>
</file>

<file path=xl/sharedStrings.xml><?xml version="1.0" encoding="utf-8"?>
<sst xmlns="http://schemas.openxmlformats.org/spreadsheetml/2006/main" count="193" uniqueCount="75">
  <si>
    <t>都道府県</t>
  </si>
  <si>
    <t>市区町村</t>
  </si>
  <si>
    <t>町丁目名</t>
  </si>
  <si>
    <t>兵庫県</t>
  </si>
  <si>
    <t>芦屋市</t>
  </si>
  <si>
    <t>奥山</t>
  </si>
  <si>
    <t>奥池町</t>
  </si>
  <si>
    <t>奥池南町</t>
  </si>
  <si>
    <t>六麓荘町</t>
  </si>
  <si>
    <t>剣谷</t>
  </si>
  <si>
    <t>朝日ケ丘町</t>
  </si>
  <si>
    <t>山手町</t>
  </si>
  <si>
    <t>山芦屋町</t>
  </si>
  <si>
    <t>岩園町</t>
  </si>
  <si>
    <t>東山町</t>
  </si>
  <si>
    <t>東芦屋町</t>
  </si>
  <si>
    <t>西山町</t>
  </si>
  <si>
    <t>三条町</t>
  </si>
  <si>
    <t>翠ケ丘町</t>
  </si>
  <si>
    <t>親王塚町</t>
  </si>
  <si>
    <t>大原町</t>
  </si>
  <si>
    <t>船戸町</t>
  </si>
  <si>
    <t>松ノ内町</t>
  </si>
  <si>
    <t>月若町</t>
  </si>
  <si>
    <t>西芦屋町</t>
  </si>
  <si>
    <t>三条南町</t>
  </si>
  <si>
    <t>楠町</t>
  </si>
  <si>
    <t>上宮川町</t>
  </si>
  <si>
    <t>業平町</t>
  </si>
  <si>
    <t>前田町</t>
  </si>
  <si>
    <t>清水町</t>
  </si>
  <si>
    <t>春日町</t>
  </si>
  <si>
    <t>打出小槌町</t>
  </si>
  <si>
    <t>宮塚町</t>
  </si>
  <si>
    <t>茶屋之町</t>
  </si>
  <si>
    <t>大桝町</t>
  </si>
  <si>
    <t>公光町</t>
  </si>
  <si>
    <t>川西町</t>
  </si>
  <si>
    <t>津知町</t>
  </si>
  <si>
    <t>打出町</t>
  </si>
  <si>
    <t>南宮町</t>
  </si>
  <si>
    <t>若宮町</t>
  </si>
  <si>
    <t>宮川町</t>
  </si>
  <si>
    <t>竹園町</t>
  </si>
  <si>
    <t>精道町</t>
  </si>
  <si>
    <t>浜芦屋町</t>
  </si>
  <si>
    <t>平田北町</t>
  </si>
  <si>
    <t>大東町</t>
  </si>
  <si>
    <t>浜町</t>
  </si>
  <si>
    <t>西蔵町</t>
  </si>
  <si>
    <t>呉川町</t>
  </si>
  <si>
    <t>伊勢町</t>
  </si>
  <si>
    <t>松浜町</t>
  </si>
  <si>
    <t>平田町</t>
  </si>
  <si>
    <t>新浜町</t>
  </si>
  <si>
    <t>浜風町</t>
  </si>
  <si>
    <t>高浜町</t>
  </si>
  <si>
    <t>若葉町</t>
  </si>
  <si>
    <t>緑町</t>
  </si>
  <si>
    <t>潮見町</t>
  </si>
  <si>
    <t>陽光町</t>
  </si>
  <si>
    <t>城山</t>
  </si>
  <si>
    <t>海洋町</t>
  </si>
  <si>
    <t>涼風町</t>
  </si>
  <si>
    <t>南浜町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</si>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</sst>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79" fontId="1" fillId="2" borderId="2" xfId="0" applyNumberFormat="1" applyFont="1" applyFill="1" applyBorder="1" applyAlignment="1">
      <alignment horizontal="center" vertical="center"/>
    </xf>
    <xf numFmtId="179" fontId="4" fillId="2" borderId="2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80" fontId="6" fillId="0" borderId="1" xfId="0" applyNumberFormat="1" applyFont="1" applyBorder="1" applyAlignment="1">
      <alignment horizontal="center" vertical="center"/>
    </xf>
    <xf numFmtId="179" fontId="6" fillId="4" borderId="1" xfId="0" applyNumberFormat="1" applyFont="1" applyFill="1" applyBorder="1" applyAlignment="1">
      <alignment horizontal="center" vertical="center"/>
    </xf>
    <xf numFmtId="179" fontId="7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0069F523-E915-4F43-93E1-6A312758D8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A0165-E227-40A2-BF52-190C1FFC68CF}">
  <dimension ref="A1:L63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1" customFormat="1" ht="33" customHeight="1" x14ac:dyDescent="0.4">
      <c r="A1" s="3" t="s">
        <v>0</v>
      </c>
      <c r="B1" s="3" t="s">
        <v>1</v>
      </c>
      <c r="C1" s="3" t="s">
        <v>2</v>
      </c>
      <c r="D1" s="3" t="s">
        <v>65</v>
      </c>
      <c r="E1" s="3" t="s">
        <v>66</v>
      </c>
      <c r="F1" s="3" t="s">
        <v>67</v>
      </c>
      <c r="G1" s="3" t="s">
        <v>68</v>
      </c>
      <c r="H1" s="4" t="s">
        <v>69</v>
      </c>
      <c r="I1" s="4" t="s">
        <v>70</v>
      </c>
      <c r="K1" s="2" t="s">
        <v>71</v>
      </c>
      <c r="L1" s="2" t="s">
        <v>72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398</v>
      </c>
      <c r="E2" s="5">
        <f>SUM(F2:G2)</f>
        <v>185</v>
      </c>
      <c r="F2" s="5">
        <v>6</v>
      </c>
      <c r="G2" s="5">
        <v>179</v>
      </c>
      <c r="H2" s="5">
        <v>16</v>
      </c>
      <c r="I2" s="6">
        <f>SUM(E2*0.7)</f>
        <v>129.5</v>
      </c>
      <c r="K2" s="5">
        <v>142</v>
      </c>
      <c r="L2" s="5">
        <v>37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496</v>
      </c>
      <c r="E3" s="5">
        <f t="shared" ref="E3:E61" si="0">SUM(F3:G3)</f>
        <v>219</v>
      </c>
      <c r="F3" s="5">
        <v>208</v>
      </c>
      <c r="G3" s="5">
        <v>11</v>
      </c>
      <c r="H3" s="5">
        <v>7</v>
      </c>
      <c r="I3" s="6">
        <f t="shared" ref="I3:I61" si="1">SUM(E3*0.7)</f>
        <v>153.29999999999998</v>
      </c>
      <c r="K3" s="5">
        <v>11</v>
      </c>
      <c r="L3" s="5">
        <v>0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696</v>
      </c>
      <c r="E4" s="5">
        <f t="shared" si="0"/>
        <v>325</v>
      </c>
      <c r="F4" s="5">
        <v>325</v>
      </c>
      <c r="G4" s="5">
        <v>0</v>
      </c>
      <c r="H4" s="5">
        <v>14</v>
      </c>
      <c r="I4" s="6">
        <f t="shared" si="1"/>
        <v>227.49999999999997</v>
      </c>
      <c r="K4" s="5">
        <v>0</v>
      </c>
      <c r="L4" s="5">
        <v>0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635</v>
      </c>
      <c r="E5" s="5">
        <f t="shared" si="0"/>
        <v>237</v>
      </c>
      <c r="F5" s="5">
        <v>237</v>
      </c>
      <c r="G5" s="5">
        <v>0</v>
      </c>
      <c r="H5" s="5">
        <v>19</v>
      </c>
      <c r="I5" s="6">
        <f t="shared" si="1"/>
        <v>165.89999999999998</v>
      </c>
      <c r="K5" s="5">
        <v>0</v>
      </c>
      <c r="L5" s="5">
        <v>0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0</v>
      </c>
      <c r="E6" s="5">
        <f t="shared" si="0"/>
        <v>0</v>
      </c>
      <c r="F6" s="5">
        <v>0</v>
      </c>
      <c r="G6" s="5">
        <v>0</v>
      </c>
      <c r="H6" s="5">
        <v>14</v>
      </c>
      <c r="I6" s="6">
        <f t="shared" si="1"/>
        <v>0</v>
      </c>
      <c r="K6" s="5">
        <v>0</v>
      </c>
      <c r="L6" s="5">
        <v>0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6383</v>
      </c>
      <c r="E7" s="5">
        <f t="shared" si="0"/>
        <v>2695</v>
      </c>
      <c r="F7" s="5">
        <v>635</v>
      </c>
      <c r="G7" s="5">
        <v>2060</v>
      </c>
      <c r="H7" s="5">
        <v>77</v>
      </c>
      <c r="I7" s="6">
        <f t="shared" si="1"/>
        <v>1886.4999999999998</v>
      </c>
      <c r="K7" s="5">
        <v>1556</v>
      </c>
      <c r="L7" s="5">
        <v>504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1818</v>
      </c>
      <c r="E8" s="5">
        <f t="shared" si="0"/>
        <v>755</v>
      </c>
      <c r="F8" s="5">
        <v>366</v>
      </c>
      <c r="G8" s="5">
        <v>389</v>
      </c>
      <c r="H8" s="5">
        <v>47</v>
      </c>
      <c r="I8" s="6">
        <f t="shared" si="1"/>
        <v>528.5</v>
      </c>
      <c r="K8" s="5">
        <v>340</v>
      </c>
      <c r="L8" s="5">
        <v>48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1384</v>
      </c>
      <c r="E9" s="5">
        <f t="shared" si="0"/>
        <v>573</v>
      </c>
      <c r="F9" s="5">
        <v>360</v>
      </c>
      <c r="G9" s="5">
        <v>213</v>
      </c>
      <c r="H9" s="5">
        <v>26</v>
      </c>
      <c r="I9" s="6">
        <f t="shared" si="1"/>
        <v>401.09999999999997</v>
      </c>
      <c r="K9" s="5">
        <v>53</v>
      </c>
      <c r="L9" s="5">
        <v>160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3325</v>
      </c>
      <c r="E10" s="5">
        <f t="shared" si="0"/>
        <v>1285</v>
      </c>
      <c r="F10" s="5">
        <v>941</v>
      </c>
      <c r="G10" s="5">
        <v>344</v>
      </c>
      <c r="H10" s="5">
        <v>83</v>
      </c>
      <c r="I10" s="6">
        <f t="shared" si="1"/>
        <v>899.49999999999989</v>
      </c>
      <c r="K10" s="5">
        <v>138</v>
      </c>
      <c r="L10" s="5">
        <v>206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2251</v>
      </c>
      <c r="E11" s="5">
        <f t="shared" si="0"/>
        <v>1042</v>
      </c>
      <c r="F11" s="5">
        <v>393</v>
      </c>
      <c r="G11" s="5">
        <v>649</v>
      </c>
      <c r="H11" s="5">
        <v>89</v>
      </c>
      <c r="I11" s="6">
        <f t="shared" si="1"/>
        <v>729.4</v>
      </c>
      <c r="K11" s="5">
        <v>359</v>
      </c>
      <c r="L11" s="5">
        <v>290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2039</v>
      </c>
      <c r="E12" s="5">
        <f t="shared" si="0"/>
        <v>974</v>
      </c>
      <c r="F12" s="5">
        <v>341</v>
      </c>
      <c r="G12" s="5">
        <v>633</v>
      </c>
      <c r="H12" s="5">
        <v>71</v>
      </c>
      <c r="I12" s="6">
        <f t="shared" si="1"/>
        <v>681.8</v>
      </c>
      <c r="K12" s="5">
        <v>323</v>
      </c>
      <c r="L12" s="5">
        <v>310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1247</v>
      </c>
      <c r="E13" s="5">
        <f t="shared" si="0"/>
        <v>601</v>
      </c>
      <c r="F13" s="5">
        <v>253</v>
      </c>
      <c r="G13" s="5">
        <v>348</v>
      </c>
      <c r="H13" s="5">
        <v>40</v>
      </c>
      <c r="I13" s="6">
        <f t="shared" si="1"/>
        <v>420.7</v>
      </c>
      <c r="K13" s="5">
        <v>128</v>
      </c>
      <c r="L13" s="5">
        <v>220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2073</v>
      </c>
      <c r="E14" s="5">
        <f t="shared" si="0"/>
        <v>866</v>
      </c>
      <c r="F14" s="5">
        <v>448</v>
      </c>
      <c r="G14" s="5">
        <v>418</v>
      </c>
      <c r="H14" s="5">
        <v>47</v>
      </c>
      <c r="I14" s="6">
        <f t="shared" si="1"/>
        <v>606.19999999999993</v>
      </c>
      <c r="K14" s="5">
        <v>205</v>
      </c>
      <c r="L14" s="5">
        <v>213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4723</v>
      </c>
      <c r="E15" s="5">
        <f t="shared" si="0"/>
        <v>1992</v>
      </c>
      <c r="F15" s="5">
        <v>473</v>
      </c>
      <c r="G15" s="5">
        <v>1519</v>
      </c>
      <c r="H15" s="5">
        <v>81</v>
      </c>
      <c r="I15" s="6">
        <f t="shared" si="1"/>
        <v>1394.3999999999999</v>
      </c>
      <c r="K15" s="5">
        <v>1164</v>
      </c>
      <c r="L15" s="5">
        <v>355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1443</v>
      </c>
      <c r="E16" s="5">
        <f t="shared" si="0"/>
        <v>668</v>
      </c>
      <c r="F16" s="5">
        <v>249</v>
      </c>
      <c r="G16" s="5">
        <v>419</v>
      </c>
      <c r="H16" s="5">
        <v>125</v>
      </c>
      <c r="I16" s="6">
        <f t="shared" si="1"/>
        <v>467.59999999999997</v>
      </c>
      <c r="K16" s="5">
        <v>211</v>
      </c>
      <c r="L16" s="5">
        <v>208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2334</v>
      </c>
      <c r="E17" s="5">
        <f t="shared" si="0"/>
        <v>1164</v>
      </c>
      <c r="F17" s="5">
        <v>362</v>
      </c>
      <c r="G17" s="5">
        <v>802</v>
      </c>
      <c r="H17" s="5">
        <v>291</v>
      </c>
      <c r="I17" s="6">
        <f t="shared" si="1"/>
        <v>814.8</v>
      </c>
      <c r="K17" s="5">
        <v>344</v>
      </c>
      <c r="L17" s="5">
        <v>458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843</v>
      </c>
      <c r="E18" s="5">
        <f t="shared" si="0"/>
        <v>437</v>
      </c>
      <c r="F18" s="5">
        <v>107</v>
      </c>
      <c r="G18" s="5">
        <v>330</v>
      </c>
      <c r="H18" s="5">
        <v>133</v>
      </c>
      <c r="I18" s="6">
        <f t="shared" si="1"/>
        <v>305.89999999999998</v>
      </c>
      <c r="K18" s="5">
        <v>163</v>
      </c>
      <c r="L18" s="5">
        <v>167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1201</v>
      </c>
      <c r="E19" s="5">
        <f t="shared" si="0"/>
        <v>555</v>
      </c>
      <c r="F19" s="5">
        <v>190</v>
      </c>
      <c r="G19" s="5">
        <v>365</v>
      </c>
      <c r="H19" s="5">
        <v>137</v>
      </c>
      <c r="I19" s="6">
        <f t="shared" si="1"/>
        <v>388.5</v>
      </c>
      <c r="K19" s="5">
        <v>161</v>
      </c>
      <c r="L19" s="5">
        <v>204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666</v>
      </c>
      <c r="E20" s="5">
        <f t="shared" si="0"/>
        <v>316</v>
      </c>
      <c r="F20" s="5">
        <v>127</v>
      </c>
      <c r="G20" s="5">
        <v>189</v>
      </c>
      <c r="H20" s="5">
        <v>71</v>
      </c>
      <c r="I20" s="6">
        <f t="shared" si="1"/>
        <v>221.2</v>
      </c>
      <c r="K20" s="5">
        <v>97</v>
      </c>
      <c r="L20" s="5">
        <v>92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611</v>
      </c>
      <c r="E21" s="5">
        <f t="shared" si="0"/>
        <v>255</v>
      </c>
      <c r="F21" s="5">
        <v>135</v>
      </c>
      <c r="G21" s="5">
        <v>120</v>
      </c>
      <c r="H21" s="5">
        <v>30</v>
      </c>
      <c r="I21" s="6">
        <f t="shared" si="1"/>
        <v>178.5</v>
      </c>
      <c r="K21" s="5">
        <v>63</v>
      </c>
      <c r="L21" s="5">
        <v>57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948</v>
      </c>
      <c r="E22" s="5">
        <f t="shared" si="0"/>
        <v>407</v>
      </c>
      <c r="F22" s="5">
        <v>220</v>
      </c>
      <c r="G22" s="5">
        <v>187</v>
      </c>
      <c r="H22" s="5">
        <v>54</v>
      </c>
      <c r="I22" s="6">
        <f t="shared" si="1"/>
        <v>284.89999999999998</v>
      </c>
      <c r="K22" s="5">
        <v>94</v>
      </c>
      <c r="L22" s="5">
        <v>93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2829</v>
      </c>
      <c r="E23" s="5">
        <f t="shared" si="0"/>
        <v>1268</v>
      </c>
      <c r="F23" s="5">
        <v>177</v>
      </c>
      <c r="G23" s="5">
        <v>1091</v>
      </c>
      <c r="H23" s="5">
        <v>102</v>
      </c>
      <c r="I23" s="6">
        <f t="shared" si="1"/>
        <v>887.59999999999991</v>
      </c>
      <c r="K23" s="5">
        <v>823</v>
      </c>
      <c r="L23" s="5">
        <v>268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625</v>
      </c>
      <c r="E24" s="5">
        <f t="shared" si="0"/>
        <v>302</v>
      </c>
      <c r="F24" s="5">
        <v>3</v>
      </c>
      <c r="G24" s="5">
        <v>299</v>
      </c>
      <c r="H24" s="5">
        <v>81</v>
      </c>
      <c r="I24" s="6">
        <f t="shared" si="1"/>
        <v>211.39999999999998</v>
      </c>
      <c r="K24" s="5">
        <v>93</v>
      </c>
      <c r="L24" s="5">
        <v>206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1136</v>
      </c>
      <c r="E25" s="5">
        <f t="shared" si="0"/>
        <v>578</v>
      </c>
      <c r="F25" s="5">
        <v>86</v>
      </c>
      <c r="G25" s="5">
        <v>492</v>
      </c>
      <c r="H25" s="5">
        <v>86</v>
      </c>
      <c r="I25" s="6">
        <f t="shared" si="1"/>
        <v>404.59999999999997</v>
      </c>
      <c r="K25" s="5">
        <v>123</v>
      </c>
      <c r="L25" s="5">
        <v>369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499</v>
      </c>
      <c r="E26" s="5">
        <f t="shared" si="0"/>
        <v>237</v>
      </c>
      <c r="F26" s="5">
        <v>137</v>
      </c>
      <c r="G26" s="5">
        <v>100</v>
      </c>
      <c r="H26" s="5">
        <v>53</v>
      </c>
      <c r="I26" s="6">
        <f t="shared" si="1"/>
        <v>165.89999999999998</v>
      </c>
      <c r="K26" s="5">
        <v>42</v>
      </c>
      <c r="L26" s="5">
        <v>58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683</v>
      </c>
      <c r="E27" s="5">
        <f t="shared" si="0"/>
        <v>328</v>
      </c>
      <c r="F27" s="5">
        <v>110</v>
      </c>
      <c r="G27" s="5">
        <v>218</v>
      </c>
      <c r="H27" s="5">
        <v>35</v>
      </c>
      <c r="I27" s="6">
        <f t="shared" si="1"/>
        <v>229.6</v>
      </c>
      <c r="K27" s="5">
        <v>48</v>
      </c>
      <c r="L27" s="5">
        <v>170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1910</v>
      </c>
      <c r="E28" s="5">
        <f t="shared" si="0"/>
        <v>912</v>
      </c>
      <c r="F28" s="5">
        <v>195</v>
      </c>
      <c r="G28" s="5">
        <v>717</v>
      </c>
      <c r="H28" s="5">
        <v>72</v>
      </c>
      <c r="I28" s="6">
        <f t="shared" si="1"/>
        <v>638.4</v>
      </c>
      <c r="K28" s="5">
        <v>436</v>
      </c>
      <c r="L28" s="5">
        <v>281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1697</v>
      </c>
      <c r="E29" s="5">
        <f t="shared" si="0"/>
        <v>724</v>
      </c>
      <c r="F29" s="5">
        <v>164</v>
      </c>
      <c r="G29" s="5">
        <v>560</v>
      </c>
      <c r="H29" s="5">
        <v>79</v>
      </c>
      <c r="I29" s="6">
        <f t="shared" si="1"/>
        <v>506.79999999999995</v>
      </c>
      <c r="K29" s="5">
        <v>395</v>
      </c>
      <c r="L29" s="5">
        <v>165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1167</v>
      </c>
      <c r="E30" s="5">
        <f t="shared" si="0"/>
        <v>612</v>
      </c>
      <c r="F30" s="5">
        <v>211</v>
      </c>
      <c r="G30" s="5">
        <v>401</v>
      </c>
      <c r="H30" s="5">
        <v>97</v>
      </c>
      <c r="I30" s="6">
        <f t="shared" si="1"/>
        <v>428.4</v>
      </c>
      <c r="K30" s="5">
        <v>152</v>
      </c>
      <c r="L30" s="5">
        <v>249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899</v>
      </c>
      <c r="E31" s="5">
        <f t="shared" si="0"/>
        <v>470</v>
      </c>
      <c r="F31" s="5">
        <v>157</v>
      </c>
      <c r="G31" s="5">
        <v>313</v>
      </c>
      <c r="H31" s="5">
        <v>78</v>
      </c>
      <c r="I31" s="6">
        <f t="shared" si="1"/>
        <v>329</v>
      </c>
      <c r="K31" s="5">
        <v>108</v>
      </c>
      <c r="L31" s="5">
        <v>205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627</v>
      </c>
      <c r="E32" s="5">
        <f t="shared" si="0"/>
        <v>329</v>
      </c>
      <c r="F32" s="5">
        <v>85</v>
      </c>
      <c r="G32" s="5">
        <v>244</v>
      </c>
      <c r="H32" s="5">
        <v>44</v>
      </c>
      <c r="I32" s="6">
        <f t="shared" si="1"/>
        <v>230.29999999999998</v>
      </c>
      <c r="K32" s="5">
        <v>89</v>
      </c>
      <c r="L32" s="5">
        <v>155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592</v>
      </c>
      <c r="E33" s="5">
        <f t="shared" si="0"/>
        <v>264</v>
      </c>
      <c r="F33" s="5">
        <v>85</v>
      </c>
      <c r="G33" s="5">
        <v>179</v>
      </c>
      <c r="H33" s="5">
        <v>69</v>
      </c>
      <c r="I33" s="6">
        <f t="shared" si="1"/>
        <v>184.79999999999998</v>
      </c>
      <c r="K33" s="5">
        <v>94</v>
      </c>
      <c r="L33" s="5">
        <v>85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1338</v>
      </c>
      <c r="E34" s="5">
        <f t="shared" si="0"/>
        <v>554</v>
      </c>
      <c r="F34" s="5">
        <v>193</v>
      </c>
      <c r="G34" s="5">
        <v>361</v>
      </c>
      <c r="H34" s="5">
        <v>111</v>
      </c>
      <c r="I34" s="6">
        <f t="shared" si="1"/>
        <v>387.79999999999995</v>
      </c>
      <c r="K34" s="5">
        <v>174</v>
      </c>
      <c r="L34" s="5">
        <v>187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1190</v>
      </c>
      <c r="E35" s="5">
        <f t="shared" si="0"/>
        <v>509</v>
      </c>
      <c r="F35" s="5">
        <v>205</v>
      </c>
      <c r="G35" s="5">
        <v>304</v>
      </c>
      <c r="H35" s="5">
        <v>46</v>
      </c>
      <c r="I35" s="6">
        <f t="shared" si="1"/>
        <v>356.29999999999995</v>
      </c>
      <c r="K35" s="5">
        <v>95</v>
      </c>
      <c r="L35" s="5">
        <v>209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459</v>
      </c>
      <c r="E36" s="5">
        <f t="shared" si="0"/>
        <v>231</v>
      </c>
      <c r="F36" s="5">
        <v>108</v>
      </c>
      <c r="G36" s="5">
        <v>123</v>
      </c>
      <c r="H36" s="5">
        <v>32</v>
      </c>
      <c r="I36" s="6">
        <f t="shared" si="1"/>
        <v>161.69999999999999</v>
      </c>
      <c r="K36" s="5">
        <v>1</v>
      </c>
      <c r="L36" s="5">
        <v>122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3409</v>
      </c>
      <c r="E37" s="5">
        <f t="shared" si="0"/>
        <v>1481</v>
      </c>
      <c r="F37" s="5">
        <v>286</v>
      </c>
      <c r="G37" s="5">
        <v>1195</v>
      </c>
      <c r="H37" s="5">
        <v>53</v>
      </c>
      <c r="I37" s="6">
        <f t="shared" si="1"/>
        <v>1036.7</v>
      </c>
      <c r="K37" s="5">
        <v>881</v>
      </c>
      <c r="L37" s="5">
        <v>314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557</v>
      </c>
      <c r="E38" s="5">
        <f t="shared" si="0"/>
        <v>264</v>
      </c>
      <c r="F38" s="5">
        <v>118</v>
      </c>
      <c r="G38" s="5">
        <v>146</v>
      </c>
      <c r="H38" s="5">
        <v>44</v>
      </c>
      <c r="I38" s="6">
        <f t="shared" si="1"/>
        <v>184.79999999999998</v>
      </c>
      <c r="K38" s="5">
        <v>41</v>
      </c>
      <c r="L38" s="5">
        <v>105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602</v>
      </c>
      <c r="E39" s="5">
        <f t="shared" si="0"/>
        <v>307</v>
      </c>
      <c r="F39" s="5">
        <v>169</v>
      </c>
      <c r="G39" s="5">
        <v>138</v>
      </c>
      <c r="H39" s="5">
        <v>46</v>
      </c>
      <c r="I39" s="6">
        <f t="shared" si="1"/>
        <v>214.89999999999998</v>
      </c>
      <c r="K39" s="5">
        <v>29</v>
      </c>
      <c r="L39" s="5">
        <v>109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839</v>
      </c>
      <c r="E40" s="5">
        <f t="shared" si="0"/>
        <v>356</v>
      </c>
      <c r="F40" s="5">
        <v>219</v>
      </c>
      <c r="G40" s="5">
        <v>137</v>
      </c>
      <c r="H40" s="5">
        <v>21</v>
      </c>
      <c r="I40" s="6">
        <f t="shared" si="1"/>
        <v>249.2</v>
      </c>
      <c r="K40" s="5">
        <v>73</v>
      </c>
      <c r="L40" s="5">
        <v>64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883</v>
      </c>
      <c r="E41" s="5">
        <f t="shared" si="0"/>
        <v>437</v>
      </c>
      <c r="F41" s="5">
        <v>154</v>
      </c>
      <c r="G41" s="5">
        <v>283</v>
      </c>
      <c r="H41" s="5">
        <v>77</v>
      </c>
      <c r="I41" s="6">
        <f t="shared" si="1"/>
        <v>305.89999999999998</v>
      </c>
      <c r="K41" s="5">
        <v>90</v>
      </c>
      <c r="L41" s="5">
        <v>193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1032</v>
      </c>
      <c r="E42" s="5">
        <f t="shared" si="0"/>
        <v>469</v>
      </c>
      <c r="F42" s="5">
        <v>201</v>
      </c>
      <c r="G42" s="5">
        <v>268</v>
      </c>
      <c r="H42" s="5">
        <v>34</v>
      </c>
      <c r="I42" s="6">
        <f t="shared" si="1"/>
        <v>328.29999999999995</v>
      </c>
      <c r="K42" s="5">
        <v>108</v>
      </c>
      <c r="L42" s="5">
        <v>160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646</v>
      </c>
      <c r="E43" s="5">
        <f t="shared" si="0"/>
        <v>301</v>
      </c>
      <c r="F43" s="5">
        <v>58</v>
      </c>
      <c r="G43" s="5">
        <v>243</v>
      </c>
      <c r="H43" s="5">
        <v>38</v>
      </c>
      <c r="I43" s="6">
        <f t="shared" si="1"/>
        <v>210.7</v>
      </c>
      <c r="K43" s="5">
        <v>130</v>
      </c>
      <c r="L43" s="5">
        <v>113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3799</v>
      </c>
      <c r="E44" s="5">
        <f t="shared" si="0"/>
        <v>1597</v>
      </c>
      <c r="F44" s="5">
        <v>236</v>
      </c>
      <c r="G44" s="5">
        <v>1361</v>
      </c>
      <c r="H44" s="5">
        <v>36</v>
      </c>
      <c r="I44" s="6">
        <f t="shared" si="1"/>
        <v>1117.8999999999999</v>
      </c>
      <c r="K44" s="5">
        <v>762</v>
      </c>
      <c r="L44" s="5">
        <v>599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2516</v>
      </c>
      <c r="E45" s="5">
        <f t="shared" si="0"/>
        <v>973</v>
      </c>
      <c r="F45" s="5">
        <v>312</v>
      </c>
      <c r="G45" s="5">
        <v>661</v>
      </c>
      <c r="H45" s="5">
        <v>68</v>
      </c>
      <c r="I45" s="6">
        <f t="shared" si="1"/>
        <v>681.09999999999991</v>
      </c>
      <c r="K45" s="5">
        <v>383</v>
      </c>
      <c r="L45" s="5">
        <v>278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2131</v>
      </c>
      <c r="E46" s="5">
        <f t="shared" si="0"/>
        <v>837</v>
      </c>
      <c r="F46" s="5">
        <v>299</v>
      </c>
      <c r="G46" s="5">
        <v>538</v>
      </c>
      <c r="H46" s="5">
        <v>34</v>
      </c>
      <c r="I46" s="6">
        <f t="shared" si="1"/>
        <v>585.9</v>
      </c>
      <c r="K46" s="5">
        <v>307</v>
      </c>
      <c r="L46" s="5">
        <v>231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2656</v>
      </c>
      <c r="E47" s="5">
        <f t="shared" si="0"/>
        <v>1064</v>
      </c>
      <c r="F47" s="5">
        <v>314</v>
      </c>
      <c r="G47" s="5">
        <v>750</v>
      </c>
      <c r="H47" s="5">
        <v>44</v>
      </c>
      <c r="I47" s="6">
        <f t="shared" si="1"/>
        <v>744.8</v>
      </c>
      <c r="K47" s="5">
        <v>512</v>
      </c>
      <c r="L47" s="5">
        <v>238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1897</v>
      </c>
      <c r="E48" s="5">
        <f t="shared" si="0"/>
        <v>799</v>
      </c>
      <c r="F48" s="5">
        <v>289</v>
      </c>
      <c r="G48" s="5">
        <v>510</v>
      </c>
      <c r="H48" s="5">
        <v>26</v>
      </c>
      <c r="I48" s="6">
        <f t="shared" si="1"/>
        <v>559.29999999999995</v>
      </c>
      <c r="K48" s="5">
        <v>409</v>
      </c>
      <c r="L48" s="5">
        <v>101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2083</v>
      </c>
      <c r="E49" s="5">
        <f t="shared" si="0"/>
        <v>947</v>
      </c>
      <c r="F49" s="5">
        <v>261</v>
      </c>
      <c r="G49" s="5">
        <v>686</v>
      </c>
      <c r="H49" s="5">
        <v>23</v>
      </c>
      <c r="I49" s="6">
        <f t="shared" si="1"/>
        <v>662.9</v>
      </c>
      <c r="K49" s="5">
        <v>413</v>
      </c>
      <c r="L49" s="5">
        <v>273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1034</v>
      </c>
      <c r="E50" s="5">
        <f t="shared" si="0"/>
        <v>453</v>
      </c>
      <c r="F50" s="5">
        <v>140</v>
      </c>
      <c r="G50" s="5">
        <v>313</v>
      </c>
      <c r="H50" s="5">
        <v>18</v>
      </c>
      <c r="I50" s="6">
        <f t="shared" si="1"/>
        <v>317.09999999999997</v>
      </c>
      <c r="K50" s="5">
        <v>207</v>
      </c>
      <c r="L50" s="5">
        <v>106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1456</v>
      </c>
      <c r="E51" s="5">
        <f t="shared" si="0"/>
        <v>560</v>
      </c>
      <c r="F51" s="5">
        <v>67</v>
      </c>
      <c r="G51" s="5">
        <v>493</v>
      </c>
      <c r="H51" s="5">
        <v>16</v>
      </c>
      <c r="I51" s="6">
        <f t="shared" si="1"/>
        <v>392</v>
      </c>
      <c r="K51" s="5">
        <v>466</v>
      </c>
      <c r="L51" s="5">
        <v>27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1390</v>
      </c>
      <c r="E52" s="5">
        <f t="shared" si="0"/>
        <v>431</v>
      </c>
      <c r="F52" s="5">
        <v>414</v>
      </c>
      <c r="G52" s="5">
        <v>17</v>
      </c>
      <c r="H52" s="5">
        <v>27</v>
      </c>
      <c r="I52" s="6">
        <f t="shared" si="1"/>
        <v>301.7</v>
      </c>
      <c r="K52" s="5">
        <v>17</v>
      </c>
      <c r="L52" s="5">
        <v>0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4430</v>
      </c>
      <c r="E53" s="5">
        <f t="shared" si="0"/>
        <v>2072</v>
      </c>
      <c r="F53" s="5">
        <v>126</v>
      </c>
      <c r="G53" s="5">
        <v>1946</v>
      </c>
      <c r="H53" s="5">
        <v>30</v>
      </c>
      <c r="I53" s="6">
        <f t="shared" si="1"/>
        <v>1450.3999999999999</v>
      </c>
      <c r="K53" s="5">
        <v>513</v>
      </c>
      <c r="L53" s="5">
        <v>1433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2651</v>
      </c>
      <c r="E54" s="5">
        <f t="shared" si="0"/>
        <v>1301</v>
      </c>
      <c r="F54" s="5">
        <v>0</v>
      </c>
      <c r="G54" s="5">
        <v>1301</v>
      </c>
      <c r="H54" s="5">
        <v>28</v>
      </c>
      <c r="I54" s="6">
        <f t="shared" si="1"/>
        <v>910.69999999999993</v>
      </c>
      <c r="K54" s="5">
        <v>576</v>
      </c>
      <c r="L54" s="5">
        <v>725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1504</v>
      </c>
      <c r="E55" s="5">
        <f t="shared" si="0"/>
        <v>584</v>
      </c>
      <c r="F55" s="5">
        <v>141</v>
      </c>
      <c r="G55" s="5">
        <v>443</v>
      </c>
      <c r="H55" s="5">
        <v>12</v>
      </c>
      <c r="I55" s="6">
        <f t="shared" si="1"/>
        <v>408.79999999999995</v>
      </c>
      <c r="K55" s="5">
        <v>443</v>
      </c>
      <c r="L55" s="5">
        <v>0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1094</v>
      </c>
      <c r="E56" s="5">
        <f t="shared" si="0"/>
        <v>362</v>
      </c>
      <c r="F56" s="5">
        <v>361</v>
      </c>
      <c r="G56" s="5">
        <v>1</v>
      </c>
      <c r="H56" s="5">
        <v>23</v>
      </c>
      <c r="I56" s="6">
        <f t="shared" si="1"/>
        <v>253.39999999999998</v>
      </c>
      <c r="K56" s="5">
        <v>1</v>
      </c>
      <c r="L56" s="5">
        <v>0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2521</v>
      </c>
      <c r="E57" s="5">
        <f t="shared" si="0"/>
        <v>1134</v>
      </c>
      <c r="F57" s="5">
        <v>1</v>
      </c>
      <c r="G57" s="5">
        <v>1133</v>
      </c>
      <c r="H57" s="5">
        <v>30</v>
      </c>
      <c r="I57" s="6">
        <f t="shared" si="1"/>
        <v>793.8</v>
      </c>
      <c r="K57" s="5">
        <v>363</v>
      </c>
      <c r="L57" s="5">
        <v>770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55</v>
      </c>
      <c r="E58" s="5">
        <f t="shared" si="0"/>
        <v>25</v>
      </c>
      <c r="F58" s="5">
        <v>12</v>
      </c>
      <c r="G58" s="5">
        <v>13</v>
      </c>
      <c r="H58" s="5">
        <v>3</v>
      </c>
      <c r="I58" s="6">
        <f t="shared" si="1"/>
        <v>17.5</v>
      </c>
      <c r="K58" s="5">
        <v>12</v>
      </c>
      <c r="L58" s="5">
        <v>2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1278</v>
      </c>
      <c r="E59" s="5">
        <f t="shared" si="0"/>
        <v>640</v>
      </c>
      <c r="F59" s="5">
        <v>207</v>
      </c>
      <c r="G59" s="5">
        <v>433</v>
      </c>
      <c r="H59" s="5">
        <v>16</v>
      </c>
      <c r="I59" s="6">
        <f t="shared" si="1"/>
        <v>448</v>
      </c>
      <c r="K59" s="5">
        <v>426</v>
      </c>
      <c r="L59" s="5">
        <v>7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1288</v>
      </c>
      <c r="E60" s="5">
        <f t="shared" si="0"/>
        <v>417</v>
      </c>
      <c r="F60" s="5">
        <v>338</v>
      </c>
      <c r="G60" s="5">
        <v>79</v>
      </c>
      <c r="H60" s="5">
        <v>6</v>
      </c>
      <c r="I60" s="6">
        <f t="shared" si="1"/>
        <v>291.89999999999998</v>
      </c>
      <c r="K60" s="5">
        <v>79</v>
      </c>
      <c r="L60" s="5">
        <v>0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1006</v>
      </c>
      <c r="E61" s="5">
        <f t="shared" si="0"/>
        <v>338</v>
      </c>
      <c r="F61" s="5">
        <v>338</v>
      </c>
      <c r="G61" s="5">
        <v>0</v>
      </c>
      <c r="H61" s="5">
        <v>9</v>
      </c>
      <c r="I61" s="6">
        <f t="shared" si="1"/>
        <v>236.6</v>
      </c>
      <c r="K61" s="5">
        <v>0</v>
      </c>
      <c r="L61" s="5">
        <v>0</v>
      </c>
    </row>
    <row r="62" spans="1:12" x14ac:dyDescent="0.4">
      <c r="A62" s="7" t="s">
        <v>73</v>
      </c>
      <c r="B62" s="7"/>
      <c r="C62" s="7"/>
      <c r="D62" s="5">
        <f>SUM(D2:D61)</f>
        <v>93922</v>
      </c>
      <c r="E62" s="5">
        <f t="shared" ref="E62:H62" si="2">SUM(E2:E61)</f>
        <v>41018</v>
      </c>
      <c r="F62" s="5">
        <f t="shared" si="2"/>
        <v>13353</v>
      </c>
      <c r="G62" s="5">
        <f t="shared" si="2"/>
        <v>27665</v>
      </c>
      <c r="H62" s="5">
        <f t="shared" si="2"/>
        <v>3219</v>
      </c>
      <c r="I62" s="8">
        <f>SUM(I2:I61)</f>
        <v>28712.600000000002</v>
      </c>
      <c r="J62" s="9"/>
      <c r="K62" s="5">
        <f>SUM(K2:K61)</f>
        <v>15466</v>
      </c>
      <c r="L62" s="5">
        <f>SUM(L2:L61)</f>
        <v>12199</v>
      </c>
    </row>
    <row r="63" spans="1:12" s="11" customFormat="1" ht="48" customHeight="1" x14ac:dyDescent="0.4">
      <c r="A63" s="10" t="s">
        <v>74</v>
      </c>
      <c r="B63" s="10"/>
      <c r="C63" s="10"/>
      <c r="D63" s="10"/>
      <c r="E63" s="10"/>
      <c r="F63" s="10"/>
      <c r="G63" s="10"/>
      <c r="H63" s="10"/>
      <c r="I63" s="10"/>
    </row>
  </sheetData>
  <mergeCells count="2">
    <mergeCell ref="A62:C62"/>
    <mergeCell ref="A63:I6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2023-03-25T05:01:43Z</dcterms:created>
  <dcterms:modified xsi:type="dcterms:W3CDTF">2023-03-25T05:09:52Z</dcterms:modified>
</cp:coreProperties>
</file>