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さ行\"/>
    </mc:Choice>
  </mc:AlternateContent>
  <xr:revisionPtr revIDLastSave="0" documentId="13_ncr:1_{F2CB410B-1480-419E-B106-AA803CD6C28A}" xr6:coauthVersionLast="47" xr6:coauthVersionMax="47" xr10:uidLastSave="{00000000-0000-0000-0000-000000000000}"/>
  <bookViews>
    <workbookView xWindow="8310" yWindow="345" windowWidth="14880" windowHeight="14700" xr2:uid="{42C7ED41-EC76-4401-B4D9-299995F97D7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1" l="1"/>
  <c r="K63" i="1"/>
  <c r="I63" i="1"/>
  <c r="F63" i="1"/>
  <c r="G63" i="1"/>
  <c r="H63" i="1"/>
  <c r="E63" i="1"/>
  <c r="D6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2" i="1"/>
</calcChain>
</file>

<file path=xl/sharedStrings.xml><?xml version="1.0" encoding="utf-8"?>
<sst xmlns="http://schemas.openxmlformats.org/spreadsheetml/2006/main" count="196" uniqueCount="76">
  <si>
    <t>都道府県</t>
  </si>
  <si>
    <t>市区町村</t>
  </si>
  <si>
    <t>町丁目名</t>
  </si>
  <si>
    <t>大阪府</t>
  </si>
  <si>
    <t>四條畷市</t>
  </si>
  <si>
    <t>大字南野</t>
  </si>
  <si>
    <t>南野(1)</t>
  </si>
  <si>
    <t>南野(2)</t>
  </si>
  <si>
    <t>南野(3)</t>
  </si>
  <si>
    <t>南野(4)</t>
  </si>
  <si>
    <t>南野(5)</t>
  </si>
  <si>
    <t>南野(6)</t>
  </si>
  <si>
    <t>江瀬美町</t>
  </si>
  <si>
    <t>雁屋北町</t>
  </si>
  <si>
    <t>雁屋南町</t>
  </si>
  <si>
    <t>北出町</t>
  </si>
  <si>
    <t>二丁通町</t>
  </si>
  <si>
    <t>雁屋西町</t>
  </si>
  <si>
    <t>楠公(1)</t>
  </si>
  <si>
    <t>楠公(2)</t>
  </si>
  <si>
    <t>米崎町</t>
  </si>
  <si>
    <t>中野新町</t>
  </si>
  <si>
    <t>大字中野</t>
  </si>
  <si>
    <t>美田町</t>
  </si>
  <si>
    <t>蔀屋本町</t>
  </si>
  <si>
    <t>中野(1)</t>
  </si>
  <si>
    <t>中野(2)</t>
  </si>
  <si>
    <t>中野(3)</t>
  </si>
  <si>
    <t>塚脇町</t>
  </si>
  <si>
    <t>中野本町</t>
  </si>
  <si>
    <t>大字清瀧</t>
  </si>
  <si>
    <t>清滝中町</t>
  </si>
  <si>
    <t>清滝新町</t>
  </si>
  <si>
    <t>大字逢阪</t>
  </si>
  <si>
    <t>大字岡山</t>
  </si>
  <si>
    <t>岡山(1)</t>
  </si>
  <si>
    <t>岡山(2)</t>
  </si>
  <si>
    <t>岡山(3)</t>
  </si>
  <si>
    <t>岡山(4)</t>
  </si>
  <si>
    <t>岡山(5)</t>
  </si>
  <si>
    <t>岡山東(1)</t>
  </si>
  <si>
    <t>岡山東(2)</t>
  </si>
  <si>
    <t>岡山東(3)</t>
  </si>
  <si>
    <t>岡山東(4)</t>
  </si>
  <si>
    <t>岡山東(5)</t>
  </si>
  <si>
    <t>大字上田原</t>
  </si>
  <si>
    <t>大字下田原</t>
  </si>
  <si>
    <t>蔀屋新町</t>
  </si>
  <si>
    <t>田原台(1)</t>
  </si>
  <si>
    <t>田原台(2)</t>
  </si>
  <si>
    <t>田原台(3)</t>
  </si>
  <si>
    <t>田原台(4)</t>
  </si>
  <si>
    <t>田原台(5)</t>
  </si>
  <si>
    <t>田原台(6)</t>
  </si>
  <si>
    <t>田原台(7)</t>
  </si>
  <si>
    <t>田原台(8)</t>
  </si>
  <si>
    <t>田原台(9)</t>
  </si>
  <si>
    <t>緑風台</t>
  </si>
  <si>
    <t>さつきケ丘</t>
  </si>
  <si>
    <t>砂(1)</t>
  </si>
  <si>
    <t>砂(2)</t>
  </si>
  <si>
    <t>砂(3)</t>
  </si>
  <si>
    <t>砂(4)</t>
  </si>
  <si>
    <t>西中野(1)</t>
  </si>
  <si>
    <t>西中野(2)</t>
  </si>
  <si>
    <t>西中野(3)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</si>
  <si>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</si>
  <si>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</si>
  <si>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</si>
  <si>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</si>
  <si>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事業所数</t>
    <rPh sb="0" eb="3">
      <t>ジギョウショ</t>
    </rPh>
    <rPh sb="3" eb="4">
      <t>スウ</t>
    </rPh>
    <phoneticPr fontId="6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</si>
  <si>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</si>
  <si>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phoneticPr fontId="1"/>
  </si>
  <si>
    <t>賃貸集合住宅　　　　　　　　　　　　　　　　　　　世帯数</t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</si>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</sst>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;[Red]0"/>
    <numFmt numFmtId="180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179" fontId="2" fillId="0" borderId="1" xfId="0" applyNumberFormat="1" applyFont="1" applyBorder="1">
      <alignment vertical="center"/>
    </xf>
    <xf numFmtId="180" fontId="3" fillId="2" borderId="1" xfId="0" applyNumberFormat="1" applyFont="1" applyFill="1" applyBorder="1" applyAlignment="1">
      <alignment horizontal="center" vertical="center"/>
    </xf>
    <xf numFmtId="18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80" fontId="3" fillId="3" borderId="1" xfId="0" applyNumberFormat="1" applyFont="1" applyFill="1" applyBorder="1" applyAlignment="1">
      <alignment horizontal="center" vertical="center" wrapText="1"/>
    </xf>
    <xf numFmtId="180" fontId="2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9" fontId="2" fillId="0" borderId="1" xfId="0" applyNumberFormat="1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118ACC5D-B446-43F1-8C90-E896FE7131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B54DA-B34C-4D2D-A3B5-90BC31EEFDDB}">
  <dimension ref="A1:L64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4" customFormat="1" ht="33" customHeight="1" x14ac:dyDescent="0.4">
      <c r="A1" s="2" t="s">
        <v>0</v>
      </c>
      <c r="B1" s="2" t="s">
        <v>1</v>
      </c>
      <c r="C1" s="2" t="s">
        <v>2</v>
      </c>
      <c r="D1" s="2" t="s">
        <v>66</v>
      </c>
      <c r="E1" s="2" t="s">
        <v>67</v>
      </c>
      <c r="F1" s="2" t="s">
        <v>68</v>
      </c>
      <c r="G1" s="2" t="s">
        <v>69</v>
      </c>
      <c r="H1" s="3" t="s">
        <v>70</v>
      </c>
      <c r="I1" s="3" t="s">
        <v>71</v>
      </c>
      <c r="K1" s="5" t="s">
        <v>72</v>
      </c>
      <c r="L1" s="5" t="s">
        <v>73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36</v>
      </c>
      <c r="E2" s="10">
        <f>SUM(F2:G2)</f>
        <v>1</v>
      </c>
      <c r="F2" s="10">
        <v>1</v>
      </c>
      <c r="G2" s="10">
        <v>0</v>
      </c>
      <c r="H2" s="10">
        <v>11</v>
      </c>
      <c r="I2" s="1">
        <f>SUM(E2*0.7)</f>
        <v>0.7</v>
      </c>
      <c r="K2" s="10">
        <v>0</v>
      </c>
      <c r="L2" s="10">
        <v>0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890</v>
      </c>
      <c r="E3" s="10">
        <f t="shared" ref="E3:E62" si="0">SUM(F3:G3)</f>
        <v>367</v>
      </c>
      <c r="F3" s="10">
        <v>265</v>
      </c>
      <c r="G3" s="10">
        <v>102</v>
      </c>
      <c r="H3" s="10">
        <v>47</v>
      </c>
      <c r="I3" s="1">
        <f t="shared" ref="I3:I63" si="1">SUM(E3*0.7)</f>
        <v>256.89999999999998</v>
      </c>
      <c r="K3" s="10">
        <v>0</v>
      </c>
      <c r="L3" s="10">
        <v>102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1826</v>
      </c>
      <c r="E4" s="10">
        <f t="shared" si="0"/>
        <v>731</v>
      </c>
      <c r="F4" s="10">
        <v>545</v>
      </c>
      <c r="G4" s="10">
        <v>186</v>
      </c>
      <c r="H4" s="10">
        <v>22</v>
      </c>
      <c r="I4" s="1">
        <f t="shared" si="1"/>
        <v>511.7</v>
      </c>
      <c r="K4" s="10">
        <v>44</v>
      </c>
      <c r="L4" s="10">
        <v>142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366</v>
      </c>
      <c r="E5" s="10">
        <f t="shared" si="0"/>
        <v>134</v>
      </c>
      <c r="F5" s="10">
        <v>128</v>
      </c>
      <c r="G5" s="10">
        <v>6</v>
      </c>
      <c r="H5" s="10">
        <v>6</v>
      </c>
      <c r="I5" s="1">
        <f t="shared" si="1"/>
        <v>93.8</v>
      </c>
      <c r="K5" s="10">
        <v>5</v>
      </c>
      <c r="L5" s="10">
        <v>1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1060</v>
      </c>
      <c r="E6" s="10">
        <f t="shared" si="0"/>
        <v>368</v>
      </c>
      <c r="F6" s="10">
        <v>250</v>
      </c>
      <c r="G6" s="10">
        <v>118</v>
      </c>
      <c r="H6" s="10">
        <v>17</v>
      </c>
      <c r="I6" s="1">
        <f t="shared" si="1"/>
        <v>257.59999999999997</v>
      </c>
      <c r="K6" s="10">
        <v>20</v>
      </c>
      <c r="L6" s="10">
        <v>98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736</v>
      </c>
      <c r="E7" s="10">
        <f t="shared" si="0"/>
        <v>275</v>
      </c>
      <c r="F7" s="10">
        <v>172</v>
      </c>
      <c r="G7" s="10">
        <v>103</v>
      </c>
      <c r="H7" s="10">
        <v>16</v>
      </c>
      <c r="I7" s="1">
        <f t="shared" si="1"/>
        <v>192.5</v>
      </c>
      <c r="K7" s="10">
        <v>0</v>
      </c>
      <c r="L7" s="10">
        <v>103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609</v>
      </c>
      <c r="E8" s="10">
        <f t="shared" si="0"/>
        <v>240</v>
      </c>
      <c r="F8" s="10">
        <v>181</v>
      </c>
      <c r="G8" s="10">
        <v>59</v>
      </c>
      <c r="H8" s="10">
        <v>14</v>
      </c>
      <c r="I8" s="1">
        <f t="shared" si="1"/>
        <v>168</v>
      </c>
      <c r="K8" s="10">
        <v>4</v>
      </c>
      <c r="L8" s="10">
        <v>55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1995</v>
      </c>
      <c r="E9" s="10">
        <f t="shared" si="0"/>
        <v>696</v>
      </c>
      <c r="F9" s="10">
        <v>537</v>
      </c>
      <c r="G9" s="10">
        <v>159</v>
      </c>
      <c r="H9" s="10">
        <v>48</v>
      </c>
      <c r="I9" s="1">
        <f t="shared" si="1"/>
        <v>487.2</v>
      </c>
      <c r="K9" s="10">
        <v>6</v>
      </c>
      <c r="L9" s="10">
        <v>153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1222</v>
      </c>
      <c r="E10" s="10">
        <f t="shared" si="0"/>
        <v>457</v>
      </c>
      <c r="F10" s="10">
        <v>309</v>
      </c>
      <c r="G10" s="10">
        <v>148</v>
      </c>
      <c r="H10" s="10">
        <v>50</v>
      </c>
      <c r="I10" s="1">
        <f t="shared" si="1"/>
        <v>319.89999999999998</v>
      </c>
      <c r="K10" s="10">
        <v>10</v>
      </c>
      <c r="L10" s="10">
        <v>138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1667</v>
      </c>
      <c r="E11" s="10">
        <f t="shared" si="0"/>
        <v>598</v>
      </c>
      <c r="F11" s="10">
        <v>373</v>
      </c>
      <c r="G11" s="10">
        <v>225</v>
      </c>
      <c r="H11" s="10">
        <v>60</v>
      </c>
      <c r="I11" s="1">
        <f t="shared" si="1"/>
        <v>418.59999999999997</v>
      </c>
      <c r="K11" s="10">
        <v>0</v>
      </c>
      <c r="L11" s="10">
        <v>225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1378</v>
      </c>
      <c r="E12" s="10">
        <f t="shared" si="0"/>
        <v>425</v>
      </c>
      <c r="F12" s="10">
        <v>349</v>
      </c>
      <c r="G12" s="10">
        <v>76</v>
      </c>
      <c r="H12" s="10">
        <v>36</v>
      </c>
      <c r="I12" s="1">
        <f t="shared" si="1"/>
        <v>297.5</v>
      </c>
      <c r="K12" s="10">
        <v>18</v>
      </c>
      <c r="L12" s="10">
        <v>58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1379</v>
      </c>
      <c r="E13" s="10">
        <f t="shared" si="0"/>
        <v>491</v>
      </c>
      <c r="F13" s="10">
        <v>357</v>
      </c>
      <c r="G13" s="10">
        <v>134</v>
      </c>
      <c r="H13" s="10">
        <v>32</v>
      </c>
      <c r="I13" s="1">
        <f t="shared" si="1"/>
        <v>343.7</v>
      </c>
      <c r="K13" s="10">
        <v>0</v>
      </c>
      <c r="L13" s="10">
        <v>134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340</v>
      </c>
      <c r="E14" s="10">
        <f t="shared" si="0"/>
        <v>143</v>
      </c>
      <c r="F14" s="10">
        <v>118</v>
      </c>
      <c r="G14" s="10">
        <v>25</v>
      </c>
      <c r="H14" s="10">
        <v>11</v>
      </c>
      <c r="I14" s="1">
        <f t="shared" si="1"/>
        <v>100.1</v>
      </c>
      <c r="K14" s="10">
        <v>1</v>
      </c>
      <c r="L14" s="10">
        <v>24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667</v>
      </c>
      <c r="E15" s="10">
        <f t="shared" si="0"/>
        <v>295</v>
      </c>
      <c r="F15" s="10">
        <v>222</v>
      </c>
      <c r="G15" s="10">
        <v>73</v>
      </c>
      <c r="H15" s="10">
        <v>46</v>
      </c>
      <c r="I15" s="1">
        <f t="shared" si="1"/>
        <v>206.5</v>
      </c>
      <c r="K15" s="10">
        <v>0</v>
      </c>
      <c r="L15" s="10">
        <v>73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578</v>
      </c>
      <c r="E16" s="10">
        <f t="shared" si="0"/>
        <v>253</v>
      </c>
      <c r="F16" s="10">
        <v>102</v>
      </c>
      <c r="G16" s="10">
        <v>151</v>
      </c>
      <c r="H16" s="10">
        <v>47</v>
      </c>
      <c r="I16" s="1">
        <f t="shared" si="1"/>
        <v>177.1</v>
      </c>
      <c r="K16" s="10">
        <v>0</v>
      </c>
      <c r="L16" s="10">
        <v>151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1646</v>
      </c>
      <c r="E17" s="10">
        <f t="shared" si="0"/>
        <v>523</v>
      </c>
      <c r="F17" s="10">
        <v>409</v>
      </c>
      <c r="G17" s="10">
        <v>114</v>
      </c>
      <c r="H17" s="10">
        <v>44</v>
      </c>
      <c r="I17" s="1">
        <f t="shared" si="1"/>
        <v>366.09999999999997</v>
      </c>
      <c r="K17" s="10">
        <v>0</v>
      </c>
      <c r="L17" s="10">
        <v>114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1279</v>
      </c>
      <c r="E18" s="10">
        <f t="shared" si="0"/>
        <v>445</v>
      </c>
      <c r="F18" s="10">
        <v>263</v>
      </c>
      <c r="G18" s="10">
        <v>182</v>
      </c>
      <c r="H18" s="10">
        <v>38</v>
      </c>
      <c r="I18" s="1">
        <f t="shared" si="1"/>
        <v>311.5</v>
      </c>
      <c r="K18" s="10">
        <v>39</v>
      </c>
      <c r="L18" s="10">
        <v>143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992</v>
      </c>
      <c r="E19" s="10">
        <f t="shared" si="0"/>
        <v>402</v>
      </c>
      <c r="F19" s="10">
        <v>85</v>
      </c>
      <c r="G19" s="10">
        <v>317</v>
      </c>
      <c r="H19" s="10">
        <v>30</v>
      </c>
      <c r="I19" s="1">
        <f t="shared" si="1"/>
        <v>281.39999999999998</v>
      </c>
      <c r="K19" s="10">
        <v>219</v>
      </c>
      <c r="L19" s="10">
        <v>98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1074</v>
      </c>
      <c r="E20" s="10">
        <f t="shared" si="0"/>
        <v>383</v>
      </c>
      <c r="F20" s="10">
        <v>280</v>
      </c>
      <c r="G20" s="10">
        <v>103</v>
      </c>
      <c r="H20" s="10">
        <v>42</v>
      </c>
      <c r="I20" s="1">
        <f t="shared" si="1"/>
        <v>268.09999999999997</v>
      </c>
      <c r="K20" s="10">
        <v>10</v>
      </c>
      <c r="L20" s="10">
        <v>93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981</v>
      </c>
      <c r="E21" s="10">
        <f t="shared" si="0"/>
        <v>372</v>
      </c>
      <c r="F21" s="10">
        <v>254</v>
      </c>
      <c r="G21" s="10">
        <v>118</v>
      </c>
      <c r="H21" s="10">
        <v>57</v>
      </c>
      <c r="I21" s="1">
        <f t="shared" si="1"/>
        <v>260.39999999999998</v>
      </c>
      <c r="K21" s="10">
        <v>0</v>
      </c>
      <c r="L21" s="10">
        <v>118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415</v>
      </c>
      <c r="E22" s="10">
        <f t="shared" si="0"/>
        <v>174</v>
      </c>
      <c r="F22" s="10">
        <v>130</v>
      </c>
      <c r="G22" s="10">
        <v>44</v>
      </c>
      <c r="H22" s="10">
        <v>14</v>
      </c>
      <c r="I22" s="1">
        <f t="shared" si="1"/>
        <v>121.8</v>
      </c>
      <c r="K22" s="10">
        <v>0</v>
      </c>
      <c r="L22" s="10">
        <v>44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278</v>
      </c>
      <c r="E23" s="10">
        <f t="shared" si="0"/>
        <v>117</v>
      </c>
      <c r="F23" s="10">
        <v>40</v>
      </c>
      <c r="G23" s="10">
        <v>77</v>
      </c>
      <c r="H23" s="10">
        <v>7</v>
      </c>
      <c r="I23" s="1">
        <f t="shared" si="1"/>
        <v>81.899999999999991</v>
      </c>
      <c r="K23" s="10">
        <v>0</v>
      </c>
      <c r="L23" s="10">
        <v>77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748</v>
      </c>
      <c r="E24" s="10">
        <f t="shared" si="0"/>
        <v>261</v>
      </c>
      <c r="F24" s="10">
        <v>170</v>
      </c>
      <c r="G24" s="10">
        <v>91</v>
      </c>
      <c r="H24" s="10">
        <v>28</v>
      </c>
      <c r="I24" s="1">
        <f t="shared" si="1"/>
        <v>182.7</v>
      </c>
      <c r="K24" s="10">
        <v>33</v>
      </c>
      <c r="L24" s="10">
        <v>58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330</v>
      </c>
      <c r="E25" s="10">
        <f t="shared" si="0"/>
        <v>117</v>
      </c>
      <c r="F25" s="10">
        <v>103</v>
      </c>
      <c r="G25" s="10">
        <v>14</v>
      </c>
      <c r="H25" s="10">
        <v>17</v>
      </c>
      <c r="I25" s="1">
        <f t="shared" si="1"/>
        <v>81.899999999999991</v>
      </c>
      <c r="K25" s="10">
        <v>0</v>
      </c>
      <c r="L25" s="10">
        <v>14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2338</v>
      </c>
      <c r="E26" s="10">
        <f t="shared" si="0"/>
        <v>966</v>
      </c>
      <c r="F26" s="10">
        <v>437</v>
      </c>
      <c r="G26" s="10">
        <v>529</v>
      </c>
      <c r="H26" s="10">
        <v>122</v>
      </c>
      <c r="I26" s="1">
        <f t="shared" si="1"/>
        <v>676.19999999999993</v>
      </c>
      <c r="K26" s="10">
        <v>126</v>
      </c>
      <c r="L26" s="10">
        <v>403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2070</v>
      </c>
      <c r="E27" s="10">
        <f t="shared" si="0"/>
        <v>726</v>
      </c>
      <c r="F27" s="10">
        <v>502</v>
      </c>
      <c r="G27" s="10">
        <v>224</v>
      </c>
      <c r="H27" s="10">
        <v>83</v>
      </c>
      <c r="I27" s="1">
        <f t="shared" si="1"/>
        <v>508.2</v>
      </c>
      <c r="K27" s="10">
        <v>3</v>
      </c>
      <c r="L27" s="10">
        <v>221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1770</v>
      </c>
      <c r="E28" s="10">
        <f t="shared" si="0"/>
        <v>629</v>
      </c>
      <c r="F28" s="10">
        <v>582</v>
      </c>
      <c r="G28" s="10">
        <v>47</v>
      </c>
      <c r="H28" s="10">
        <v>25</v>
      </c>
      <c r="I28" s="1">
        <f t="shared" si="1"/>
        <v>440.29999999999995</v>
      </c>
      <c r="K28" s="10">
        <v>13</v>
      </c>
      <c r="L28" s="10">
        <v>34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967</v>
      </c>
      <c r="E29" s="10">
        <f t="shared" si="0"/>
        <v>541</v>
      </c>
      <c r="F29" s="10">
        <v>78</v>
      </c>
      <c r="G29" s="10">
        <v>463</v>
      </c>
      <c r="H29" s="10">
        <v>1</v>
      </c>
      <c r="I29" s="1">
        <f t="shared" si="1"/>
        <v>378.7</v>
      </c>
      <c r="K29" s="10">
        <v>4</v>
      </c>
      <c r="L29" s="10">
        <v>459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17</v>
      </c>
      <c r="E30" s="10">
        <f t="shared" si="0"/>
        <v>14</v>
      </c>
      <c r="F30" s="10">
        <v>14</v>
      </c>
      <c r="G30" s="10">
        <v>0</v>
      </c>
      <c r="H30" s="10">
        <v>8</v>
      </c>
      <c r="I30" s="1">
        <f t="shared" si="1"/>
        <v>9.7999999999999989</v>
      </c>
      <c r="K30" s="10">
        <v>0</v>
      </c>
      <c r="L30" s="10">
        <v>0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301</v>
      </c>
      <c r="E31" s="10">
        <f t="shared" si="0"/>
        <v>110</v>
      </c>
      <c r="F31" s="10">
        <v>64</v>
      </c>
      <c r="G31" s="10">
        <v>46</v>
      </c>
      <c r="H31" s="10">
        <v>33</v>
      </c>
      <c r="I31" s="1">
        <f t="shared" si="1"/>
        <v>77</v>
      </c>
      <c r="K31" s="10">
        <v>1</v>
      </c>
      <c r="L31" s="10">
        <v>45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1148</v>
      </c>
      <c r="E32" s="10">
        <f t="shared" si="0"/>
        <v>489</v>
      </c>
      <c r="F32" s="10">
        <v>226</v>
      </c>
      <c r="G32" s="10">
        <v>263</v>
      </c>
      <c r="H32" s="10">
        <v>69</v>
      </c>
      <c r="I32" s="1">
        <f t="shared" si="1"/>
        <v>342.29999999999995</v>
      </c>
      <c r="K32" s="10">
        <v>0</v>
      </c>
      <c r="L32" s="10">
        <v>263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2030</v>
      </c>
      <c r="E33" s="10">
        <f t="shared" si="0"/>
        <v>813</v>
      </c>
      <c r="F33" s="10">
        <v>430</v>
      </c>
      <c r="G33" s="10">
        <v>383</v>
      </c>
      <c r="H33" s="10">
        <v>41</v>
      </c>
      <c r="I33" s="1">
        <f t="shared" si="1"/>
        <v>569.09999999999991</v>
      </c>
      <c r="K33" s="10">
        <v>73</v>
      </c>
      <c r="L33" s="10">
        <v>310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451</v>
      </c>
      <c r="E34" s="10">
        <f t="shared" si="0"/>
        <v>162</v>
      </c>
      <c r="F34" s="10">
        <v>109</v>
      </c>
      <c r="G34" s="10">
        <v>53</v>
      </c>
      <c r="H34" s="10">
        <v>19</v>
      </c>
      <c r="I34" s="1">
        <f t="shared" si="1"/>
        <v>113.39999999999999</v>
      </c>
      <c r="K34" s="10">
        <v>0</v>
      </c>
      <c r="L34" s="10">
        <v>53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1255</v>
      </c>
      <c r="E35" s="10">
        <f t="shared" si="0"/>
        <v>508</v>
      </c>
      <c r="F35" s="10">
        <v>317</v>
      </c>
      <c r="G35" s="10">
        <v>191</v>
      </c>
      <c r="H35" s="10">
        <v>32</v>
      </c>
      <c r="I35" s="1">
        <f t="shared" si="1"/>
        <v>355.59999999999997</v>
      </c>
      <c r="K35" s="10">
        <v>8</v>
      </c>
      <c r="L35" s="10">
        <v>183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1317</v>
      </c>
      <c r="E36" s="10">
        <f t="shared" si="0"/>
        <v>460</v>
      </c>
      <c r="F36" s="10">
        <v>366</v>
      </c>
      <c r="G36" s="10">
        <v>94</v>
      </c>
      <c r="H36" s="10">
        <v>11</v>
      </c>
      <c r="I36" s="1">
        <f t="shared" si="1"/>
        <v>322</v>
      </c>
      <c r="K36" s="10">
        <v>0</v>
      </c>
      <c r="L36" s="10">
        <v>94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738</v>
      </c>
      <c r="E37" s="10">
        <f t="shared" si="0"/>
        <v>377</v>
      </c>
      <c r="F37" s="10">
        <v>81</v>
      </c>
      <c r="G37" s="10">
        <v>296</v>
      </c>
      <c r="H37" s="10">
        <v>35</v>
      </c>
      <c r="I37" s="1">
        <f t="shared" si="1"/>
        <v>263.89999999999998</v>
      </c>
      <c r="K37" s="10">
        <v>74</v>
      </c>
      <c r="L37" s="10">
        <v>222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678</v>
      </c>
      <c r="E38" s="10">
        <f t="shared" si="0"/>
        <v>268</v>
      </c>
      <c r="F38" s="10">
        <v>133</v>
      </c>
      <c r="G38" s="10">
        <v>135</v>
      </c>
      <c r="H38" s="10">
        <v>26</v>
      </c>
      <c r="I38" s="1">
        <f t="shared" si="1"/>
        <v>187.6</v>
      </c>
      <c r="K38" s="10">
        <v>0</v>
      </c>
      <c r="L38" s="10">
        <v>135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1362</v>
      </c>
      <c r="E39" s="10">
        <f t="shared" si="0"/>
        <v>473</v>
      </c>
      <c r="F39" s="10">
        <v>205</v>
      </c>
      <c r="G39" s="10">
        <v>268</v>
      </c>
      <c r="H39" s="10">
        <v>23</v>
      </c>
      <c r="I39" s="1">
        <f t="shared" si="1"/>
        <v>331.09999999999997</v>
      </c>
      <c r="K39" s="10">
        <v>219</v>
      </c>
      <c r="L39" s="10">
        <v>49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963</v>
      </c>
      <c r="E40" s="10">
        <f t="shared" si="0"/>
        <v>340</v>
      </c>
      <c r="F40" s="10">
        <v>311</v>
      </c>
      <c r="G40" s="10">
        <v>29</v>
      </c>
      <c r="H40" s="10">
        <v>19</v>
      </c>
      <c r="I40" s="1">
        <f t="shared" si="1"/>
        <v>237.99999999999997</v>
      </c>
      <c r="K40" s="10">
        <v>8</v>
      </c>
      <c r="L40" s="10">
        <v>21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1432</v>
      </c>
      <c r="E41" s="10">
        <f t="shared" si="0"/>
        <v>510</v>
      </c>
      <c r="F41" s="10">
        <v>497</v>
      </c>
      <c r="G41" s="10">
        <v>13</v>
      </c>
      <c r="H41" s="10">
        <v>17</v>
      </c>
      <c r="I41" s="1">
        <f t="shared" si="1"/>
        <v>357</v>
      </c>
      <c r="K41" s="10">
        <v>13</v>
      </c>
      <c r="L41" s="10">
        <v>0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792</v>
      </c>
      <c r="E42" s="10">
        <f t="shared" si="0"/>
        <v>154</v>
      </c>
      <c r="F42" s="10">
        <v>145</v>
      </c>
      <c r="G42" s="10">
        <v>9</v>
      </c>
      <c r="H42" s="10">
        <v>53</v>
      </c>
      <c r="I42" s="1">
        <f t="shared" si="1"/>
        <v>107.8</v>
      </c>
      <c r="K42" s="10">
        <v>0</v>
      </c>
      <c r="L42" s="10">
        <v>9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476</v>
      </c>
      <c r="E43" s="10">
        <f t="shared" si="0"/>
        <v>163</v>
      </c>
      <c r="F43" s="10">
        <v>161</v>
      </c>
      <c r="G43" s="10">
        <v>2</v>
      </c>
      <c r="H43" s="10">
        <v>54</v>
      </c>
      <c r="I43" s="1">
        <f t="shared" si="1"/>
        <v>114.1</v>
      </c>
      <c r="K43" s="10">
        <v>0</v>
      </c>
      <c r="L43" s="10">
        <v>2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247</v>
      </c>
      <c r="E44" s="10">
        <f t="shared" si="0"/>
        <v>73</v>
      </c>
      <c r="F44" s="10">
        <v>65</v>
      </c>
      <c r="G44" s="10">
        <v>8</v>
      </c>
      <c r="H44" s="10">
        <v>46</v>
      </c>
      <c r="I44" s="1">
        <f t="shared" si="1"/>
        <v>51.099999999999994</v>
      </c>
      <c r="K44" s="10">
        <v>0</v>
      </c>
      <c r="L44" s="10">
        <v>8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614</v>
      </c>
      <c r="E45" s="10">
        <f t="shared" si="0"/>
        <v>221</v>
      </c>
      <c r="F45" s="10">
        <v>168</v>
      </c>
      <c r="G45" s="10">
        <v>53</v>
      </c>
      <c r="H45" s="10">
        <v>4</v>
      </c>
      <c r="I45" s="1">
        <f t="shared" si="1"/>
        <v>154.69999999999999</v>
      </c>
      <c r="K45" s="10">
        <v>0</v>
      </c>
      <c r="L45" s="10">
        <v>53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780</v>
      </c>
      <c r="E46" s="10">
        <f t="shared" si="0"/>
        <v>264</v>
      </c>
      <c r="F46" s="10">
        <v>245</v>
      </c>
      <c r="G46" s="10">
        <v>19</v>
      </c>
      <c r="H46" s="10">
        <v>6</v>
      </c>
      <c r="I46" s="1">
        <f t="shared" si="1"/>
        <v>184.79999999999998</v>
      </c>
      <c r="K46" s="10">
        <v>5</v>
      </c>
      <c r="L46" s="10">
        <v>14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906</v>
      </c>
      <c r="E47" s="10">
        <f t="shared" si="0"/>
        <v>318</v>
      </c>
      <c r="F47" s="10">
        <v>284</v>
      </c>
      <c r="G47" s="10">
        <v>34</v>
      </c>
      <c r="H47" s="10">
        <v>9</v>
      </c>
      <c r="I47" s="1">
        <f t="shared" si="1"/>
        <v>222.6</v>
      </c>
      <c r="K47" s="10">
        <v>10</v>
      </c>
      <c r="L47" s="10">
        <v>24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653</v>
      </c>
      <c r="E48" s="10">
        <f t="shared" si="0"/>
        <v>221</v>
      </c>
      <c r="F48" s="10">
        <v>214</v>
      </c>
      <c r="G48" s="10">
        <v>7</v>
      </c>
      <c r="H48" s="10">
        <v>10</v>
      </c>
      <c r="I48" s="1">
        <f t="shared" si="1"/>
        <v>154.69999999999999</v>
      </c>
      <c r="K48" s="10">
        <v>3</v>
      </c>
      <c r="L48" s="10">
        <v>4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698</v>
      </c>
      <c r="E49" s="10">
        <f t="shared" si="0"/>
        <v>245</v>
      </c>
      <c r="F49" s="10">
        <v>152</v>
      </c>
      <c r="G49" s="10">
        <v>93</v>
      </c>
      <c r="H49" s="10">
        <v>10</v>
      </c>
      <c r="I49" s="1">
        <f t="shared" si="1"/>
        <v>171.5</v>
      </c>
      <c r="K49" s="10">
        <v>63</v>
      </c>
      <c r="L49" s="10">
        <v>30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355</v>
      </c>
      <c r="E50" s="10">
        <f t="shared" si="0"/>
        <v>83</v>
      </c>
      <c r="F50" s="10">
        <v>83</v>
      </c>
      <c r="G50" s="10">
        <v>0</v>
      </c>
      <c r="H50" s="10">
        <v>11</v>
      </c>
      <c r="I50" s="1">
        <f t="shared" si="1"/>
        <v>58.099999999999994</v>
      </c>
      <c r="K50" s="10">
        <v>0</v>
      </c>
      <c r="L50" s="10">
        <v>0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639</v>
      </c>
      <c r="E51" s="10">
        <f t="shared" si="0"/>
        <v>246</v>
      </c>
      <c r="F51" s="10">
        <v>59</v>
      </c>
      <c r="G51" s="10">
        <v>187</v>
      </c>
      <c r="H51" s="10">
        <v>4</v>
      </c>
      <c r="I51" s="1">
        <f t="shared" si="1"/>
        <v>172.2</v>
      </c>
      <c r="K51" s="10">
        <v>172</v>
      </c>
      <c r="L51" s="10">
        <v>15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1195</v>
      </c>
      <c r="E52" s="10">
        <f t="shared" si="0"/>
        <v>414</v>
      </c>
      <c r="F52" s="10">
        <v>390</v>
      </c>
      <c r="G52" s="10">
        <v>24</v>
      </c>
      <c r="H52" s="10">
        <v>6</v>
      </c>
      <c r="I52" s="1">
        <f t="shared" si="1"/>
        <v>289.79999999999995</v>
      </c>
      <c r="K52" s="10">
        <v>3</v>
      </c>
      <c r="L52" s="10">
        <v>21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991</v>
      </c>
      <c r="E53" s="10">
        <f t="shared" si="0"/>
        <v>319</v>
      </c>
      <c r="F53" s="10">
        <v>317</v>
      </c>
      <c r="G53" s="10">
        <v>2</v>
      </c>
      <c r="H53" s="10">
        <v>4</v>
      </c>
      <c r="I53" s="1">
        <f t="shared" si="1"/>
        <v>223.29999999999998</v>
      </c>
      <c r="K53" s="10">
        <v>0</v>
      </c>
      <c r="L53" s="10">
        <v>2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286</v>
      </c>
      <c r="E54" s="10">
        <f t="shared" si="0"/>
        <v>106</v>
      </c>
      <c r="F54" s="10">
        <v>106</v>
      </c>
      <c r="G54" s="10">
        <v>0</v>
      </c>
      <c r="H54" s="10">
        <v>0</v>
      </c>
      <c r="I54" s="1">
        <f t="shared" si="1"/>
        <v>74.199999999999989</v>
      </c>
      <c r="K54" s="10">
        <v>0</v>
      </c>
      <c r="L54" s="10">
        <v>0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837</v>
      </c>
      <c r="E55" s="10">
        <f t="shared" si="0"/>
        <v>250</v>
      </c>
      <c r="F55" s="10">
        <v>250</v>
      </c>
      <c r="G55" s="10">
        <v>0</v>
      </c>
      <c r="H55" s="10">
        <v>2</v>
      </c>
      <c r="I55" s="1">
        <f t="shared" si="1"/>
        <v>175</v>
      </c>
      <c r="K55" s="10">
        <v>0</v>
      </c>
      <c r="L55" s="10">
        <v>0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380</v>
      </c>
      <c r="E56" s="10">
        <f t="shared" si="0"/>
        <v>161</v>
      </c>
      <c r="F56" s="10">
        <v>97</v>
      </c>
      <c r="G56" s="10">
        <v>64</v>
      </c>
      <c r="H56" s="10">
        <v>24</v>
      </c>
      <c r="I56" s="1">
        <f t="shared" si="1"/>
        <v>112.69999999999999</v>
      </c>
      <c r="K56" s="10">
        <v>3</v>
      </c>
      <c r="L56" s="10">
        <v>61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655</v>
      </c>
      <c r="E57" s="10">
        <f t="shared" si="0"/>
        <v>254</v>
      </c>
      <c r="F57" s="10">
        <v>142</v>
      </c>
      <c r="G57" s="10">
        <v>112</v>
      </c>
      <c r="H57" s="10">
        <v>13</v>
      </c>
      <c r="I57" s="1">
        <f t="shared" si="1"/>
        <v>177.79999999999998</v>
      </c>
      <c r="K57" s="10">
        <v>0</v>
      </c>
      <c r="L57" s="10">
        <v>112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410</v>
      </c>
      <c r="E58" s="10">
        <f t="shared" si="0"/>
        <v>161</v>
      </c>
      <c r="F58" s="10">
        <v>110</v>
      </c>
      <c r="G58" s="10">
        <v>51</v>
      </c>
      <c r="H58" s="10">
        <v>18</v>
      </c>
      <c r="I58" s="1">
        <f t="shared" si="1"/>
        <v>112.69999999999999</v>
      </c>
      <c r="K58" s="10">
        <v>1</v>
      </c>
      <c r="L58" s="10">
        <v>50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0</v>
      </c>
      <c r="E59" s="10">
        <f t="shared" si="0"/>
        <v>0</v>
      </c>
      <c r="F59" s="10">
        <v>0</v>
      </c>
      <c r="G59" s="10">
        <v>0</v>
      </c>
      <c r="H59" s="10">
        <v>23</v>
      </c>
      <c r="I59" s="1">
        <f t="shared" si="1"/>
        <v>0</v>
      </c>
      <c r="K59" s="10">
        <v>0</v>
      </c>
      <c r="L59" s="10">
        <v>0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644</v>
      </c>
      <c r="E60" s="10">
        <f t="shared" si="0"/>
        <v>232</v>
      </c>
      <c r="F60" s="10">
        <v>64</v>
      </c>
      <c r="G60" s="10">
        <v>168</v>
      </c>
      <c r="H60" s="10">
        <v>38</v>
      </c>
      <c r="I60" s="1">
        <f t="shared" si="1"/>
        <v>162.39999999999998</v>
      </c>
      <c r="K60" s="10">
        <v>88</v>
      </c>
      <c r="L60" s="10">
        <v>80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877</v>
      </c>
      <c r="E61" s="10">
        <f t="shared" si="0"/>
        <v>333</v>
      </c>
      <c r="F61" s="10">
        <v>132</v>
      </c>
      <c r="G61" s="10">
        <v>201</v>
      </c>
      <c r="H61" s="10">
        <v>13</v>
      </c>
      <c r="I61" s="1">
        <f t="shared" si="1"/>
        <v>233.1</v>
      </c>
      <c r="K61" s="10">
        <v>168</v>
      </c>
      <c r="L61" s="10">
        <v>33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1413</v>
      </c>
      <c r="E62" s="10">
        <f t="shared" si="0"/>
        <v>492</v>
      </c>
      <c r="F62" s="10">
        <v>168</v>
      </c>
      <c r="G62" s="10">
        <v>324</v>
      </c>
      <c r="H62" s="10">
        <v>15</v>
      </c>
      <c r="I62" s="1">
        <f t="shared" si="1"/>
        <v>344.4</v>
      </c>
      <c r="K62" s="10">
        <v>324</v>
      </c>
      <c r="L62" s="10">
        <v>0</v>
      </c>
    </row>
    <row r="63" spans="1:12" x14ac:dyDescent="0.4">
      <c r="A63" s="6" t="s">
        <v>74</v>
      </c>
      <c r="B63" s="6"/>
      <c r="C63" s="6"/>
      <c r="D63" s="10">
        <f>SUM(D2:D62)</f>
        <v>55177</v>
      </c>
      <c r="E63" s="10">
        <f>SUM(E2:E62)</f>
        <v>20364</v>
      </c>
      <c r="F63" s="10">
        <f t="shared" ref="F63:H63" si="2">SUM(F2:F62)</f>
        <v>13347</v>
      </c>
      <c r="G63" s="10">
        <f t="shared" si="2"/>
        <v>7017</v>
      </c>
      <c r="H63" s="10">
        <f t="shared" si="2"/>
        <v>1667</v>
      </c>
      <c r="I63" s="9">
        <f>SUM(I2:I62)</f>
        <v>14254.800000000001</v>
      </c>
      <c r="K63" s="10">
        <f>SUM(K2:K62)</f>
        <v>1791</v>
      </c>
      <c r="L63" s="10">
        <f>SUM(L2:L62)</f>
        <v>5226</v>
      </c>
    </row>
    <row r="64" spans="1:12" s="8" customFormat="1" ht="48" customHeight="1" x14ac:dyDescent="0.4">
      <c r="A64" s="7" t="s">
        <v>75</v>
      </c>
      <c r="B64" s="7"/>
      <c r="C64" s="7"/>
      <c r="D64" s="7"/>
      <c r="E64" s="7"/>
      <c r="F64" s="7"/>
      <c r="G64" s="7"/>
      <c r="H64" s="7"/>
      <c r="I64" s="7"/>
    </row>
  </sheetData>
  <mergeCells count="2">
    <mergeCell ref="A63:C63"/>
    <mergeCell ref="A64:I64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2022-12-21T03:05:42Z</dcterms:created>
  <dcterms:modified xsi:type="dcterms:W3CDTF">2022-12-21T03:12:00Z</dcterms:modified>
</cp:coreProperties>
</file>