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0A266D75-D183-4997-9AE8-B09E517D90D9}" xr6:coauthVersionLast="47" xr6:coauthVersionMax="47" xr10:uidLastSave="{00000000-0000-0000-0000-000000000000}"/>
  <bookViews>
    <workbookView xWindow="8175" yWindow="360" windowWidth="14880" windowHeight="14700" xr2:uid="{FBE344F1-D077-409D-AF0F-224D6E0C7D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" i="1" l="1"/>
  <c r="K39" i="1"/>
  <c r="I39" i="1"/>
  <c r="F39" i="1"/>
  <c r="G39" i="1"/>
  <c r="H39" i="1"/>
  <c r="E39" i="1"/>
  <c r="D3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2" i="1"/>
</calcChain>
</file>

<file path=xl/sharedStrings.xml><?xml version="1.0" encoding="utf-8"?>
<sst xmlns="http://schemas.openxmlformats.org/spreadsheetml/2006/main" count="124" uniqueCount="52">
  <si>
    <t>都道府県</t>
  </si>
  <si>
    <t>市区町村</t>
  </si>
  <si>
    <t>町丁目名</t>
  </si>
  <si>
    <t>大阪府</t>
  </si>
  <si>
    <t>堺市美原区</t>
  </si>
  <si>
    <t>石原</t>
  </si>
  <si>
    <t>小寺</t>
  </si>
  <si>
    <t>今井</t>
  </si>
  <si>
    <t>大保</t>
  </si>
  <si>
    <t>丹南</t>
  </si>
  <si>
    <t>大饗</t>
  </si>
  <si>
    <t>太井</t>
  </si>
  <si>
    <t>北余部西(1)</t>
  </si>
  <si>
    <t>北余部西(2)</t>
  </si>
  <si>
    <t>北余部西(3)</t>
  </si>
  <si>
    <t>北余部西(4)</t>
  </si>
  <si>
    <t>北余部</t>
  </si>
  <si>
    <t>黒山</t>
  </si>
  <si>
    <t>南余部</t>
  </si>
  <si>
    <t>阿弥</t>
  </si>
  <si>
    <t>平尾</t>
  </si>
  <si>
    <t>さつき野西(1)</t>
  </si>
  <si>
    <t>さつき野西(2)</t>
  </si>
  <si>
    <t>さつき野西(3)</t>
  </si>
  <si>
    <t>さつき野東(1)</t>
  </si>
  <si>
    <t>さつき野東(2)</t>
  </si>
  <si>
    <t>さつき野東(3)</t>
  </si>
  <si>
    <t>真福寺</t>
  </si>
  <si>
    <t>丹上</t>
  </si>
  <si>
    <t>菩提</t>
  </si>
  <si>
    <t>多治井</t>
  </si>
  <si>
    <t>小平尾</t>
  </si>
  <si>
    <t>南余部西(1)</t>
  </si>
  <si>
    <t>南余部西(2)</t>
  </si>
  <si>
    <t>南余部西(3)</t>
  </si>
  <si>
    <t>菅生</t>
  </si>
  <si>
    <t>青南台(1)</t>
  </si>
  <si>
    <t>青南台(2)</t>
  </si>
  <si>
    <t>木材通(1)</t>
  </si>
  <si>
    <t>木材通(2)</t>
  </si>
  <si>
    <t>木材通(3)</t>
  </si>
  <si>
    <t>木材通(4)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</si>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</sst>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958C5514-C10C-4B19-A8CF-D6E360410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096E-6F0F-4BCB-9F52-D05734281591}">
  <dimension ref="A1:L40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42</v>
      </c>
      <c r="E1" s="2" t="s">
        <v>43</v>
      </c>
      <c r="F1" s="2" t="s">
        <v>44</v>
      </c>
      <c r="G1" s="2" t="s">
        <v>45</v>
      </c>
      <c r="H1" s="3" t="s">
        <v>46</v>
      </c>
      <c r="I1" s="3" t="s">
        <v>47</v>
      </c>
      <c r="K1" s="5" t="s">
        <v>48</v>
      </c>
      <c r="L1" s="5" t="s">
        <v>49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102</v>
      </c>
      <c r="E2" s="10">
        <f>SUM(F2:G2)</f>
        <v>29</v>
      </c>
      <c r="F2" s="10">
        <v>29</v>
      </c>
      <c r="G2" s="10">
        <v>0</v>
      </c>
      <c r="H2" s="10">
        <v>1</v>
      </c>
      <c r="I2" s="1">
        <f>SUM(E2*0.7)</f>
        <v>20.299999999999997</v>
      </c>
      <c r="K2" s="10">
        <v>0</v>
      </c>
      <c r="L2" s="10">
        <v>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849</v>
      </c>
      <c r="E3" s="10">
        <f t="shared" ref="E3:E38" si="0">SUM(F3:G3)</f>
        <v>317</v>
      </c>
      <c r="F3" s="10">
        <v>281</v>
      </c>
      <c r="G3" s="10">
        <v>36</v>
      </c>
      <c r="H3" s="10">
        <v>58</v>
      </c>
      <c r="I3" s="1">
        <f t="shared" ref="I3:I39" si="1">SUM(E3*0.7)</f>
        <v>221.89999999999998</v>
      </c>
      <c r="K3" s="10">
        <v>0</v>
      </c>
      <c r="L3" s="10">
        <v>36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1372</v>
      </c>
      <c r="E4" s="10">
        <f t="shared" si="0"/>
        <v>331</v>
      </c>
      <c r="F4" s="10">
        <v>295</v>
      </c>
      <c r="G4" s="10">
        <v>36</v>
      </c>
      <c r="H4" s="10">
        <v>77</v>
      </c>
      <c r="I4" s="1">
        <f t="shared" si="1"/>
        <v>231.7</v>
      </c>
      <c r="K4" s="10">
        <v>2</v>
      </c>
      <c r="L4" s="10">
        <v>34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771</v>
      </c>
      <c r="E5" s="10">
        <f t="shared" si="0"/>
        <v>272</v>
      </c>
      <c r="F5" s="10">
        <v>268</v>
      </c>
      <c r="G5" s="10">
        <v>4</v>
      </c>
      <c r="H5" s="10">
        <v>49</v>
      </c>
      <c r="I5" s="1">
        <f t="shared" si="1"/>
        <v>190.39999999999998</v>
      </c>
      <c r="K5" s="10">
        <v>0</v>
      </c>
      <c r="L5" s="10">
        <v>4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6</v>
      </c>
      <c r="E6" s="10">
        <f t="shared" si="0"/>
        <v>2</v>
      </c>
      <c r="F6" s="10">
        <v>2</v>
      </c>
      <c r="G6" s="10">
        <v>0</v>
      </c>
      <c r="H6" s="10">
        <v>2</v>
      </c>
      <c r="I6" s="1">
        <f t="shared" si="1"/>
        <v>1.4</v>
      </c>
      <c r="K6" s="10">
        <v>0</v>
      </c>
      <c r="L6" s="10">
        <v>0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2243</v>
      </c>
      <c r="E7" s="10">
        <f t="shared" si="0"/>
        <v>814</v>
      </c>
      <c r="F7" s="10">
        <v>663</v>
      </c>
      <c r="G7" s="10">
        <v>151</v>
      </c>
      <c r="H7" s="10">
        <v>70</v>
      </c>
      <c r="I7" s="1">
        <f t="shared" si="1"/>
        <v>569.79999999999995</v>
      </c>
      <c r="K7" s="10">
        <v>0</v>
      </c>
      <c r="L7" s="10">
        <v>151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1609</v>
      </c>
      <c r="E8" s="10">
        <f t="shared" si="0"/>
        <v>599</v>
      </c>
      <c r="F8" s="10">
        <v>565</v>
      </c>
      <c r="G8" s="10">
        <v>34</v>
      </c>
      <c r="H8" s="10">
        <v>120</v>
      </c>
      <c r="I8" s="1">
        <f t="shared" si="1"/>
        <v>419.29999999999995</v>
      </c>
      <c r="K8" s="10">
        <v>4</v>
      </c>
      <c r="L8" s="10">
        <v>30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590</v>
      </c>
      <c r="E9" s="10">
        <f t="shared" si="0"/>
        <v>287</v>
      </c>
      <c r="F9" s="10">
        <v>1</v>
      </c>
      <c r="G9" s="10">
        <v>286</v>
      </c>
      <c r="H9" s="10">
        <v>8</v>
      </c>
      <c r="I9" s="1">
        <f t="shared" si="1"/>
        <v>200.89999999999998</v>
      </c>
      <c r="K9" s="10">
        <v>0</v>
      </c>
      <c r="L9" s="10">
        <v>286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151</v>
      </c>
      <c r="E10" s="10">
        <f t="shared" si="0"/>
        <v>80</v>
      </c>
      <c r="F10" s="10">
        <v>0</v>
      </c>
      <c r="G10" s="10">
        <v>80</v>
      </c>
      <c r="H10" s="10">
        <v>3</v>
      </c>
      <c r="I10" s="1">
        <f t="shared" si="1"/>
        <v>56</v>
      </c>
      <c r="K10" s="10">
        <v>0</v>
      </c>
      <c r="L10" s="10">
        <v>80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294</v>
      </c>
      <c r="E11" s="10">
        <f t="shared" si="0"/>
        <v>118</v>
      </c>
      <c r="F11" s="10">
        <v>106</v>
      </c>
      <c r="G11" s="10">
        <v>12</v>
      </c>
      <c r="H11" s="10">
        <v>6</v>
      </c>
      <c r="I11" s="1">
        <f t="shared" si="1"/>
        <v>82.6</v>
      </c>
      <c r="K11" s="10">
        <v>2</v>
      </c>
      <c r="L11" s="10">
        <v>10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392</v>
      </c>
      <c r="E12" s="10">
        <f t="shared" si="0"/>
        <v>191</v>
      </c>
      <c r="F12" s="10">
        <v>17</v>
      </c>
      <c r="G12" s="10">
        <v>174</v>
      </c>
      <c r="H12" s="10">
        <v>13</v>
      </c>
      <c r="I12" s="1">
        <f t="shared" si="1"/>
        <v>133.69999999999999</v>
      </c>
      <c r="K12" s="10">
        <v>0</v>
      </c>
      <c r="L12" s="10">
        <v>174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3091</v>
      </c>
      <c r="E13" s="10">
        <f t="shared" si="0"/>
        <v>1153</v>
      </c>
      <c r="F13" s="10">
        <v>1034</v>
      </c>
      <c r="G13" s="10">
        <v>119</v>
      </c>
      <c r="H13" s="10">
        <v>149</v>
      </c>
      <c r="I13" s="1">
        <f t="shared" si="1"/>
        <v>807.09999999999991</v>
      </c>
      <c r="K13" s="10">
        <v>0</v>
      </c>
      <c r="L13" s="10">
        <v>119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1393</v>
      </c>
      <c r="E14" s="10">
        <f t="shared" si="0"/>
        <v>479</v>
      </c>
      <c r="F14" s="10">
        <v>420</v>
      </c>
      <c r="G14" s="10">
        <v>59</v>
      </c>
      <c r="H14" s="10">
        <v>170</v>
      </c>
      <c r="I14" s="1">
        <f t="shared" si="1"/>
        <v>335.29999999999995</v>
      </c>
      <c r="K14" s="10">
        <v>0</v>
      </c>
      <c r="L14" s="10">
        <v>59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2891</v>
      </c>
      <c r="E15" s="10">
        <f t="shared" si="0"/>
        <v>1173</v>
      </c>
      <c r="F15" s="10">
        <v>1035</v>
      </c>
      <c r="G15" s="10">
        <v>138</v>
      </c>
      <c r="H15" s="10">
        <v>71</v>
      </c>
      <c r="I15" s="1">
        <f t="shared" si="1"/>
        <v>821.09999999999991</v>
      </c>
      <c r="K15" s="10">
        <v>7</v>
      </c>
      <c r="L15" s="10">
        <v>131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2869</v>
      </c>
      <c r="E16" s="10">
        <f t="shared" si="0"/>
        <v>1048</v>
      </c>
      <c r="F16" s="10">
        <v>964</v>
      </c>
      <c r="G16" s="10">
        <v>84</v>
      </c>
      <c r="H16" s="10">
        <v>93</v>
      </c>
      <c r="I16" s="1">
        <f t="shared" si="1"/>
        <v>733.59999999999991</v>
      </c>
      <c r="K16" s="10">
        <v>0</v>
      </c>
      <c r="L16" s="10">
        <v>84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3111</v>
      </c>
      <c r="E17" s="10">
        <f t="shared" si="0"/>
        <v>1157</v>
      </c>
      <c r="F17" s="10">
        <v>1046</v>
      </c>
      <c r="G17" s="10">
        <v>111</v>
      </c>
      <c r="H17" s="10">
        <v>170</v>
      </c>
      <c r="I17" s="1">
        <f t="shared" si="1"/>
        <v>809.9</v>
      </c>
      <c r="K17" s="10">
        <v>0</v>
      </c>
      <c r="L17" s="10">
        <v>111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834</v>
      </c>
      <c r="E18" s="10">
        <f t="shared" si="0"/>
        <v>335</v>
      </c>
      <c r="F18" s="10">
        <v>335</v>
      </c>
      <c r="G18" s="10">
        <v>0</v>
      </c>
      <c r="H18" s="10">
        <v>10</v>
      </c>
      <c r="I18" s="1">
        <f t="shared" si="1"/>
        <v>234.49999999999997</v>
      </c>
      <c r="K18" s="10">
        <v>0</v>
      </c>
      <c r="L18" s="10">
        <v>0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880</v>
      </c>
      <c r="E19" s="10">
        <f t="shared" si="0"/>
        <v>356</v>
      </c>
      <c r="F19" s="10">
        <v>356</v>
      </c>
      <c r="G19" s="10">
        <v>0</v>
      </c>
      <c r="H19" s="10">
        <v>10</v>
      </c>
      <c r="I19" s="1">
        <f t="shared" si="1"/>
        <v>249.2</v>
      </c>
      <c r="K19" s="10">
        <v>0</v>
      </c>
      <c r="L19" s="10">
        <v>0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608</v>
      </c>
      <c r="E20" s="10">
        <f t="shared" si="0"/>
        <v>245</v>
      </c>
      <c r="F20" s="10">
        <v>245</v>
      </c>
      <c r="G20" s="10">
        <v>0</v>
      </c>
      <c r="H20" s="10">
        <v>4</v>
      </c>
      <c r="I20" s="1">
        <f t="shared" si="1"/>
        <v>171.5</v>
      </c>
      <c r="K20" s="10">
        <v>0</v>
      </c>
      <c r="L20" s="10">
        <v>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537</v>
      </c>
      <c r="E21" s="10">
        <f t="shared" si="0"/>
        <v>217</v>
      </c>
      <c r="F21" s="10">
        <v>217</v>
      </c>
      <c r="G21" s="10">
        <v>0</v>
      </c>
      <c r="H21" s="10">
        <v>8</v>
      </c>
      <c r="I21" s="1">
        <f t="shared" si="1"/>
        <v>151.89999999999998</v>
      </c>
      <c r="K21" s="10">
        <v>0</v>
      </c>
      <c r="L21" s="10">
        <v>0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805</v>
      </c>
      <c r="E22" s="10">
        <f t="shared" si="0"/>
        <v>308</v>
      </c>
      <c r="F22" s="10">
        <v>308</v>
      </c>
      <c r="G22" s="10">
        <v>0</v>
      </c>
      <c r="H22" s="10">
        <v>5</v>
      </c>
      <c r="I22" s="1">
        <f t="shared" si="1"/>
        <v>215.6</v>
      </c>
      <c r="K22" s="10">
        <v>0</v>
      </c>
      <c r="L22" s="10">
        <v>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1039</v>
      </c>
      <c r="E23" s="10">
        <f t="shared" si="0"/>
        <v>404</v>
      </c>
      <c r="F23" s="10">
        <v>404</v>
      </c>
      <c r="G23" s="10">
        <v>0</v>
      </c>
      <c r="H23" s="10">
        <v>3</v>
      </c>
      <c r="I23" s="1">
        <f t="shared" si="1"/>
        <v>282.79999999999995</v>
      </c>
      <c r="K23" s="10">
        <v>0</v>
      </c>
      <c r="L23" s="10">
        <v>0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1321</v>
      </c>
      <c r="E24" s="10">
        <f t="shared" si="0"/>
        <v>549</v>
      </c>
      <c r="F24" s="10">
        <v>452</v>
      </c>
      <c r="G24" s="10">
        <v>97</v>
      </c>
      <c r="H24" s="10">
        <v>43</v>
      </c>
      <c r="I24" s="1">
        <f t="shared" si="1"/>
        <v>384.29999999999995</v>
      </c>
      <c r="K24" s="10">
        <v>0</v>
      </c>
      <c r="L24" s="10">
        <v>97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955</v>
      </c>
      <c r="E25" s="10">
        <f t="shared" si="0"/>
        <v>367</v>
      </c>
      <c r="F25" s="10">
        <v>316</v>
      </c>
      <c r="G25" s="10">
        <v>51</v>
      </c>
      <c r="H25" s="10">
        <v>130</v>
      </c>
      <c r="I25" s="1">
        <f t="shared" si="1"/>
        <v>256.89999999999998</v>
      </c>
      <c r="K25" s="10">
        <v>0</v>
      </c>
      <c r="L25" s="10">
        <v>51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833</v>
      </c>
      <c r="E26" s="10">
        <f t="shared" si="0"/>
        <v>295</v>
      </c>
      <c r="F26" s="10">
        <v>207</v>
      </c>
      <c r="G26" s="10">
        <v>88</v>
      </c>
      <c r="H26" s="10">
        <v>13</v>
      </c>
      <c r="I26" s="1">
        <f t="shared" si="1"/>
        <v>206.5</v>
      </c>
      <c r="K26" s="10">
        <v>0</v>
      </c>
      <c r="L26" s="10">
        <v>88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3603</v>
      </c>
      <c r="E27" s="10">
        <f t="shared" si="0"/>
        <v>1326</v>
      </c>
      <c r="F27" s="10">
        <v>1099</v>
      </c>
      <c r="G27" s="10">
        <v>227</v>
      </c>
      <c r="H27" s="10">
        <v>170</v>
      </c>
      <c r="I27" s="1">
        <f t="shared" si="1"/>
        <v>928.19999999999993</v>
      </c>
      <c r="K27" s="10">
        <v>1</v>
      </c>
      <c r="L27" s="10">
        <v>226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1175</v>
      </c>
      <c r="E28" s="10">
        <f t="shared" si="0"/>
        <v>416</v>
      </c>
      <c r="F28" s="10">
        <v>375</v>
      </c>
      <c r="G28" s="10">
        <v>41</v>
      </c>
      <c r="H28" s="10">
        <v>93</v>
      </c>
      <c r="I28" s="1">
        <f t="shared" si="1"/>
        <v>291.2</v>
      </c>
      <c r="K28" s="10">
        <v>2</v>
      </c>
      <c r="L28" s="10">
        <v>39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439</v>
      </c>
      <c r="E29" s="10">
        <f t="shared" si="0"/>
        <v>206</v>
      </c>
      <c r="F29" s="10">
        <v>23</v>
      </c>
      <c r="G29" s="10">
        <v>183</v>
      </c>
      <c r="H29" s="10">
        <v>5</v>
      </c>
      <c r="I29" s="1">
        <f t="shared" si="1"/>
        <v>144.19999999999999</v>
      </c>
      <c r="K29" s="10">
        <v>0</v>
      </c>
      <c r="L29" s="10">
        <v>183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135</v>
      </c>
      <c r="E30" s="10">
        <f t="shared" si="0"/>
        <v>72</v>
      </c>
      <c r="F30" s="10">
        <v>3</v>
      </c>
      <c r="G30" s="10">
        <v>69</v>
      </c>
      <c r="H30" s="10">
        <v>2</v>
      </c>
      <c r="I30" s="1">
        <f t="shared" si="1"/>
        <v>50.4</v>
      </c>
      <c r="K30" s="10">
        <v>0</v>
      </c>
      <c r="L30" s="10">
        <v>69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444</v>
      </c>
      <c r="E31" s="10">
        <f t="shared" si="0"/>
        <v>216</v>
      </c>
      <c r="F31" s="10">
        <v>17</v>
      </c>
      <c r="G31" s="10">
        <v>199</v>
      </c>
      <c r="H31" s="10">
        <v>1</v>
      </c>
      <c r="I31" s="1">
        <f t="shared" si="1"/>
        <v>151.19999999999999</v>
      </c>
      <c r="K31" s="10">
        <v>1</v>
      </c>
      <c r="L31" s="10">
        <v>198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1060</v>
      </c>
      <c r="E32" s="10">
        <f t="shared" si="0"/>
        <v>353</v>
      </c>
      <c r="F32" s="10">
        <v>328</v>
      </c>
      <c r="G32" s="10">
        <v>25</v>
      </c>
      <c r="H32" s="10">
        <v>95</v>
      </c>
      <c r="I32" s="1">
        <f t="shared" si="1"/>
        <v>247.1</v>
      </c>
      <c r="K32" s="10">
        <v>4</v>
      </c>
      <c r="L32" s="10">
        <v>21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577</v>
      </c>
      <c r="E33" s="10">
        <f t="shared" si="0"/>
        <v>232</v>
      </c>
      <c r="F33" s="10">
        <v>232</v>
      </c>
      <c r="G33" s="10">
        <v>0</v>
      </c>
      <c r="H33" s="10">
        <v>4</v>
      </c>
      <c r="I33" s="1">
        <f t="shared" si="1"/>
        <v>162.39999999999998</v>
      </c>
      <c r="K33" s="10">
        <v>0</v>
      </c>
      <c r="L33" s="10">
        <v>0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458</v>
      </c>
      <c r="E34" s="10">
        <f t="shared" si="0"/>
        <v>147</v>
      </c>
      <c r="F34" s="10">
        <v>114</v>
      </c>
      <c r="G34" s="10">
        <v>33</v>
      </c>
      <c r="H34" s="10">
        <v>11</v>
      </c>
      <c r="I34" s="1">
        <f t="shared" si="1"/>
        <v>102.89999999999999</v>
      </c>
      <c r="K34" s="10">
        <v>32</v>
      </c>
      <c r="L34" s="10">
        <v>1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134</v>
      </c>
      <c r="E35" s="10">
        <f t="shared" si="0"/>
        <v>72</v>
      </c>
      <c r="F35" s="10">
        <v>18</v>
      </c>
      <c r="G35" s="10">
        <v>54</v>
      </c>
      <c r="H35" s="10">
        <v>47</v>
      </c>
      <c r="I35" s="1">
        <f t="shared" si="1"/>
        <v>50.4</v>
      </c>
      <c r="K35" s="10">
        <v>24</v>
      </c>
      <c r="L35" s="10">
        <v>30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19</v>
      </c>
      <c r="E36" s="10">
        <f t="shared" si="0"/>
        <v>2</v>
      </c>
      <c r="F36" s="10">
        <v>2</v>
      </c>
      <c r="G36" s="10">
        <v>0</v>
      </c>
      <c r="H36" s="10">
        <v>15</v>
      </c>
      <c r="I36" s="1">
        <f t="shared" si="1"/>
        <v>1.4</v>
      </c>
      <c r="K36" s="10">
        <v>0</v>
      </c>
      <c r="L36" s="10">
        <v>0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0</v>
      </c>
      <c r="E37" s="10">
        <f t="shared" si="0"/>
        <v>0</v>
      </c>
      <c r="F37" s="10">
        <v>0</v>
      </c>
      <c r="G37" s="10">
        <v>0</v>
      </c>
      <c r="H37" s="10">
        <v>17</v>
      </c>
      <c r="I37" s="1">
        <f t="shared" si="1"/>
        <v>0</v>
      </c>
      <c r="K37" s="10">
        <v>0</v>
      </c>
      <c r="L37" s="10">
        <v>0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14</v>
      </c>
      <c r="E38" s="10">
        <f t="shared" si="0"/>
        <v>2</v>
      </c>
      <c r="F38" s="10">
        <v>2</v>
      </c>
      <c r="G38" s="10">
        <v>0</v>
      </c>
      <c r="H38" s="10">
        <v>41</v>
      </c>
      <c r="I38" s="1">
        <f t="shared" si="1"/>
        <v>1.4</v>
      </c>
      <c r="K38" s="10">
        <v>0</v>
      </c>
      <c r="L38" s="10">
        <v>0</v>
      </c>
    </row>
    <row r="39" spans="1:12" x14ac:dyDescent="0.4">
      <c r="A39" s="6" t="s">
        <v>50</v>
      </c>
      <c r="B39" s="6"/>
      <c r="C39" s="6"/>
      <c r="D39" s="10">
        <f>SUM(D2:D38)</f>
        <v>37604</v>
      </c>
      <c r="E39" s="10">
        <f>SUM(E2:E38)</f>
        <v>14170</v>
      </c>
      <c r="F39" s="10">
        <f t="shared" ref="F39:H39" si="2">SUM(F2:F38)</f>
        <v>11779</v>
      </c>
      <c r="G39" s="10">
        <f t="shared" si="2"/>
        <v>2391</v>
      </c>
      <c r="H39" s="10">
        <f t="shared" si="2"/>
        <v>1787</v>
      </c>
      <c r="I39" s="9">
        <f>SUM(I2:I38)</f>
        <v>9919</v>
      </c>
      <c r="K39" s="10">
        <f>SUM(K2:K38)</f>
        <v>79</v>
      </c>
      <c r="L39" s="10">
        <f>SUM(L2:L38)</f>
        <v>2312</v>
      </c>
    </row>
    <row r="40" spans="1:12" s="8" customFormat="1" ht="48" customHeight="1" x14ac:dyDescent="0.4">
      <c r="A40" s="7" t="s">
        <v>51</v>
      </c>
      <c r="B40" s="7"/>
      <c r="C40" s="7"/>
      <c r="D40" s="7"/>
      <c r="E40" s="7"/>
      <c r="F40" s="7"/>
      <c r="G40" s="7"/>
      <c r="H40" s="7"/>
      <c r="I40" s="7"/>
    </row>
  </sheetData>
  <mergeCells count="2">
    <mergeCell ref="A39:C39"/>
    <mergeCell ref="A40:I40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2022-12-21T02:57:14Z</dcterms:created>
  <dcterms:modified xsi:type="dcterms:W3CDTF">2022-12-21T03:03:49Z</dcterms:modified>
</cp:coreProperties>
</file>