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203BBDC4-695E-431F-9F44-2D757932859D}" xr6:coauthVersionLast="47" xr6:coauthVersionMax="47" xr10:uidLastSave="{00000000-0000-0000-0000-000000000000}"/>
  <bookViews>
    <workbookView xWindow="6585" yWindow="225" windowWidth="14880" windowHeight="14700" xr2:uid="{E5384CB8-6467-4631-9094-D656B3C72F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1" l="1"/>
  <c r="K46" i="1"/>
  <c r="I46" i="1"/>
  <c r="F46" i="1"/>
  <c r="G46" i="1"/>
  <c r="H46" i="1"/>
  <c r="E46" i="1"/>
  <c r="D46" i="1"/>
  <c r="E2" i="1"/>
  <c r="I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</calcChain>
</file>

<file path=xl/sharedStrings.xml><?xml version="1.0" encoding="utf-8"?>
<sst xmlns="http://schemas.openxmlformats.org/spreadsheetml/2006/main" count="145" uniqueCount="59">
  <si>
    <t>都道府県</t>
  </si>
  <si>
    <t>市区町村</t>
  </si>
  <si>
    <t>町丁目名</t>
  </si>
  <si>
    <t>大阪府</t>
  </si>
  <si>
    <t>堺市中区</t>
  </si>
  <si>
    <t>深井北町</t>
  </si>
  <si>
    <t>深井中町</t>
  </si>
  <si>
    <t>土師町(1)</t>
  </si>
  <si>
    <t>土師町(2)</t>
  </si>
  <si>
    <t>土師町(3)</t>
  </si>
  <si>
    <t>土師町(4)</t>
  </si>
  <si>
    <t>土師町(5)</t>
  </si>
  <si>
    <t>学園町</t>
  </si>
  <si>
    <t>新家町</t>
  </si>
  <si>
    <t>毛穴町</t>
  </si>
  <si>
    <t>堀上町</t>
  </si>
  <si>
    <t>八田南之町</t>
  </si>
  <si>
    <t>小阪</t>
  </si>
  <si>
    <t>宮園町</t>
  </si>
  <si>
    <t>東八田</t>
  </si>
  <si>
    <t>深井沢町</t>
  </si>
  <si>
    <t>深井東町</t>
  </si>
  <si>
    <t>小阪西町</t>
  </si>
  <si>
    <t>平井</t>
  </si>
  <si>
    <t>伏尾</t>
  </si>
  <si>
    <t>楢葉</t>
  </si>
  <si>
    <t>田園</t>
  </si>
  <si>
    <t>辻之</t>
  </si>
  <si>
    <t>上之</t>
  </si>
  <si>
    <t>見野山</t>
  </si>
  <si>
    <t>深井清水町</t>
  </si>
  <si>
    <t>深井水池町</t>
  </si>
  <si>
    <t>土塔町</t>
  </si>
  <si>
    <t>大野芝町</t>
  </si>
  <si>
    <t>八田北町</t>
  </si>
  <si>
    <t>八田西町(1)</t>
  </si>
  <si>
    <t>八田西町(2)</t>
  </si>
  <si>
    <t>八田西町(3)</t>
  </si>
  <si>
    <t>東山</t>
  </si>
  <si>
    <t>深井畑山町</t>
  </si>
  <si>
    <t>陶器北</t>
  </si>
  <si>
    <t>福田</t>
  </si>
  <si>
    <t>八田寺町</t>
  </si>
  <si>
    <t>深阪(1)</t>
  </si>
  <si>
    <t>深阪(2)</t>
  </si>
  <si>
    <t>深阪(3)</t>
  </si>
  <si>
    <t>深阪(4)</t>
  </si>
  <si>
    <t>深阪(5)</t>
  </si>
  <si>
    <t>深阪(6)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</si>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</sst>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4A218FD1-CF85-4032-B816-4443667CE7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85D1-AB91-4F00-8618-E72ED39B9EE2}">
  <dimension ref="A1:L47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49</v>
      </c>
      <c r="E1" s="2" t="s">
        <v>50</v>
      </c>
      <c r="F1" s="2" t="s">
        <v>51</v>
      </c>
      <c r="G1" s="2" t="s">
        <v>52</v>
      </c>
      <c r="H1" s="3" t="s">
        <v>53</v>
      </c>
      <c r="I1" s="3" t="s">
        <v>54</v>
      </c>
      <c r="K1" s="5" t="s">
        <v>55</v>
      </c>
      <c r="L1" s="5" t="s">
        <v>56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5295</v>
      </c>
      <c r="E2" s="10">
        <f>SUM(F2:G2)</f>
        <v>1873</v>
      </c>
      <c r="F2" s="10">
        <v>1281</v>
      </c>
      <c r="G2" s="10">
        <v>592</v>
      </c>
      <c r="H2" s="10">
        <v>178</v>
      </c>
      <c r="I2" s="1">
        <f>SUM(E2*0.7)</f>
        <v>1311.1</v>
      </c>
      <c r="K2" s="10">
        <v>87</v>
      </c>
      <c r="L2" s="10">
        <v>505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7701</v>
      </c>
      <c r="E3" s="10">
        <f t="shared" ref="E3:E45" si="0">SUM(F3:G3)</f>
        <v>3168</v>
      </c>
      <c r="F3" s="10">
        <v>2203</v>
      </c>
      <c r="G3" s="10">
        <v>965</v>
      </c>
      <c r="H3" s="10">
        <v>221</v>
      </c>
      <c r="I3" s="1">
        <f t="shared" ref="I3:I46" si="1">SUM(E3*0.7)</f>
        <v>2217.6</v>
      </c>
      <c r="K3" s="10">
        <v>0</v>
      </c>
      <c r="L3" s="10">
        <v>965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1767</v>
      </c>
      <c r="E4" s="10">
        <f t="shared" si="0"/>
        <v>819</v>
      </c>
      <c r="F4" s="10">
        <v>481</v>
      </c>
      <c r="G4" s="10">
        <v>338</v>
      </c>
      <c r="H4" s="10">
        <v>44</v>
      </c>
      <c r="I4" s="1">
        <f t="shared" si="1"/>
        <v>573.29999999999995</v>
      </c>
      <c r="K4" s="10">
        <v>0</v>
      </c>
      <c r="L4" s="10">
        <v>338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1811</v>
      </c>
      <c r="E5" s="10">
        <f t="shared" si="0"/>
        <v>759</v>
      </c>
      <c r="F5" s="10">
        <v>570</v>
      </c>
      <c r="G5" s="10">
        <v>189</v>
      </c>
      <c r="H5" s="10">
        <v>16</v>
      </c>
      <c r="I5" s="1">
        <f t="shared" si="1"/>
        <v>531.29999999999995</v>
      </c>
      <c r="K5" s="10">
        <v>0</v>
      </c>
      <c r="L5" s="10">
        <v>189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2252</v>
      </c>
      <c r="E6" s="10">
        <f t="shared" si="0"/>
        <v>849</v>
      </c>
      <c r="F6" s="10">
        <v>688</v>
      </c>
      <c r="G6" s="10">
        <v>161</v>
      </c>
      <c r="H6" s="10">
        <v>55</v>
      </c>
      <c r="I6" s="1">
        <f t="shared" si="1"/>
        <v>594.29999999999995</v>
      </c>
      <c r="K6" s="10">
        <v>8</v>
      </c>
      <c r="L6" s="10">
        <v>153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1190</v>
      </c>
      <c r="E7" s="10">
        <f t="shared" si="0"/>
        <v>468</v>
      </c>
      <c r="F7" s="10">
        <v>360</v>
      </c>
      <c r="G7" s="10">
        <v>108</v>
      </c>
      <c r="H7" s="10">
        <v>30</v>
      </c>
      <c r="I7" s="1">
        <f t="shared" si="1"/>
        <v>327.59999999999997</v>
      </c>
      <c r="K7" s="10">
        <v>50</v>
      </c>
      <c r="L7" s="10">
        <v>58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1494</v>
      </c>
      <c r="E8" s="10">
        <f t="shared" si="0"/>
        <v>589</v>
      </c>
      <c r="F8" s="10">
        <v>458</v>
      </c>
      <c r="G8" s="10">
        <v>131</v>
      </c>
      <c r="H8" s="10">
        <v>26</v>
      </c>
      <c r="I8" s="1">
        <f t="shared" si="1"/>
        <v>412.29999999999995</v>
      </c>
      <c r="K8" s="10">
        <v>4</v>
      </c>
      <c r="L8" s="10">
        <v>127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515</v>
      </c>
      <c r="E9" s="10">
        <f t="shared" si="0"/>
        <v>216</v>
      </c>
      <c r="F9" s="10">
        <v>100</v>
      </c>
      <c r="G9" s="10">
        <v>116</v>
      </c>
      <c r="H9" s="10">
        <v>114</v>
      </c>
      <c r="I9" s="1">
        <f t="shared" si="1"/>
        <v>151.19999999999999</v>
      </c>
      <c r="K9" s="10">
        <v>1</v>
      </c>
      <c r="L9" s="10">
        <v>115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3994</v>
      </c>
      <c r="E10" s="10">
        <f t="shared" si="0"/>
        <v>1607</v>
      </c>
      <c r="F10" s="10">
        <v>1167</v>
      </c>
      <c r="G10" s="10">
        <v>440</v>
      </c>
      <c r="H10" s="10">
        <v>101</v>
      </c>
      <c r="I10" s="1">
        <f t="shared" si="1"/>
        <v>1124.8999999999999</v>
      </c>
      <c r="K10" s="10">
        <v>74</v>
      </c>
      <c r="L10" s="10">
        <v>367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2308</v>
      </c>
      <c r="E11" s="10">
        <f t="shared" si="0"/>
        <v>959</v>
      </c>
      <c r="F11" s="10">
        <v>748</v>
      </c>
      <c r="G11" s="10">
        <v>211</v>
      </c>
      <c r="H11" s="10">
        <v>144</v>
      </c>
      <c r="I11" s="1">
        <f t="shared" si="1"/>
        <v>671.3</v>
      </c>
      <c r="K11" s="10">
        <v>0</v>
      </c>
      <c r="L11" s="10">
        <v>211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3238</v>
      </c>
      <c r="E12" s="10">
        <f t="shared" si="0"/>
        <v>1355</v>
      </c>
      <c r="F12" s="10">
        <v>841</v>
      </c>
      <c r="G12" s="10">
        <v>514</v>
      </c>
      <c r="H12" s="10">
        <v>88</v>
      </c>
      <c r="I12" s="1">
        <f t="shared" si="1"/>
        <v>948.49999999999989</v>
      </c>
      <c r="K12" s="10">
        <v>243</v>
      </c>
      <c r="L12" s="10">
        <v>270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1150</v>
      </c>
      <c r="E13" s="10">
        <f t="shared" si="0"/>
        <v>283</v>
      </c>
      <c r="F13" s="10">
        <v>194</v>
      </c>
      <c r="G13" s="10">
        <v>89</v>
      </c>
      <c r="H13" s="10">
        <v>49</v>
      </c>
      <c r="I13" s="1">
        <f t="shared" si="1"/>
        <v>198.1</v>
      </c>
      <c r="K13" s="10">
        <v>1</v>
      </c>
      <c r="L13" s="10">
        <v>88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2296</v>
      </c>
      <c r="E14" s="10">
        <f t="shared" si="0"/>
        <v>1020</v>
      </c>
      <c r="F14" s="10">
        <v>490</v>
      </c>
      <c r="G14" s="10">
        <v>530</v>
      </c>
      <c r="H14" s="10">
        <v>104</v>
      </c>
      <c r="I14" s="1">
        <f t="shared" si="1"/>
        <v>714</v>
      </c>
      <c r="K14" s="10">
        <v>39</v>
      </c>
      <c r="L14" s="10">
        <v>491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2782</v>
      </c>
      <c r="E15" s="10">
        <f t="shared" si="0"/>
        <v>1536</v>
      </c>
      <c r="F15" s="10">
        <v>5</v>
      </c>
      <c r="G15" s="10">
        <v>1531</v>
      </c>
      <c r="H15" s="10">
        <v>127</v>
      </c>
      <c r="I15" s="1">
        <f t="shared" si="1"/>
        <v>1075.1999999999998</v>
      </c>
      <c r="K15" s="10">
        <v>5</v>
      </c>
      <c r="L15" s="10">
        <v>1526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1196</v>
      </c>
      <c r="E16" s="10">
        <f t="shared" si="0"/>
        <v>448</v>
      </c>
      <c r="F16" s="10">
        <v>275</v>
      </c>
      <c r="G16" s="10">
        <v>173</v>
      </c>
      <c r="H16" s="10">
        <v>60</v>
      </c>
      <c r="I16" s="1">
        <f t="shared" si="1"/>
        <v>313.59999999999997</v>
      </c>
      <c r="K16" s="10">
        <v>6</v>
      </c>
      <c r="L16" s="10">
        <v>167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3499</v>
      </c>
      <c r="E17" s="10">
        <f t="shared" si="0"/>
        <v>1832</v>
      </c>
      <c r="F17" s="10">
        <v>362</v>
      </c>
      <c r="G17" s="10">
        <v>1470</v>
      </c>
      <c r="H17" s="10">
        <v>203</v>
      </c>
      <c r="I17" s="1">
        <f t="shared" si="1"/>
        <v>1282.3999999999999</v>
      </c>
      <c r="K17" s="10">
        <v>164</v>
      </c>
      <c r="L17" s="10">
        <v>1306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2577</v>
      </c>
      <c r="E18" s="10">
        <f t="shared" si="0"/>
        <v>1014</v>
      </c>
      <c r="F18" s="10">
        <v>535</v>
      </c>
      <c r="G18" s="10">
        <v>479</v>
      </c>
      <c r="H18" s="10">
        <v>52</v>
      </c>
      <c r="I18" s="1">
        <f t="shared" si="1"/>
        <v>709.8</v>
      </c>
      <c r="K18" s="10">
        <v>145</v>
      </c>
      <c r="L18" s="10">
        <v>334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512</v>
      </c>
      <c r="E19" s="10">
        <f t="shared" si="0"/>
        <v>215</v>
      </c>
      <c r="F19" s="10">
        <v>169</v>
      </c>
      <c r="G19" s="10">
        <v>46</v>
      </c>
      <c r="H19" s="10">
        <v>21</v>
      </c>
      <c r="I19" s="1">
        <f t="shared" si="1"/>
        <v>150.5</v>
      </c>
      <c r="K19" s="10">
        <v>0</v>
      </c>
      <c r="L19" s="10">
        <v>46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3076</v>
      </c>
      <c r="E20" s="10">
        <f t="shared" si="0"/>
        <v>1004</v>
      </c>
      <c r="F20" s="10">
        <v>695</v>
      </c>
      <c r="G20" s="10">
        <v>309</v>
      </c>
      <c r="H20" s="10">
        <v>103</v>
      </c>
      <c r="I20" s="1">
        <f t="shared" si="1"/>
        <v>702.8</v>
      </c>
      <c r="K20" s="10">
        <v>6</v>
      </c>
      <c r="L20" s="10">
        <v>302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1484</v>
      </c>
      <c r="E21" s="10">
        <f t="shared" si="0"/>
        <v>520</v>
      </c>
      <c r="F21" s="10">
        <v>358</v>
      </c>
      <c r="G21" s="10">
        <v>162</v>
      </c>
      <c r="H21" s="10">
        <v>63</v>
      </c>
      <c r="I21" s="1">
        <f t="shared" si="1"/>
        <v>364</v>
      </c>
      <c r="K21" s="10">
        <v>1</v>
      </c>
      <c r="L21" s="10">
        <v>161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1477</v>
      </c>
      <c r="E22" s="10">
        <f t="shared" si="0"/>
        <v>595</v>
      </c>
      <c r="F22" s="10">
        <v>219</v>
      </c>
      <c r="G22" s="10">
        <v>376</v>
      </c>
      <c r="H22" s="10">
        <v>48</v>
      </c>
      <c r="I22" s="1">
        <f t="shared" si="1"/>
        <v>416.5</v>
      </c>
      <c r="K22" s="10">
        <v>284</v>
      </c>
      <c r="L22" s="10">
        <v>92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1517</v>
      </c>
      <c r="E23" s="10">
        <f t="shared" si="0"/>
        <v>597</v>
      </c>
      <c r="F23" s="10">
        <v>489</v>
      </c>
      <c r="G23" s="10">
        <v>108</v>
      </c>
      <c r="H23" s="10">
        <v>94</v>
      </c>
      <c r="I23" s="1">
        <f t="shared" si="1"/>
        <v>417.9</v>
      </c>
      <c r="K23" s="10">
        <v>0</v>
      </c>
      <c r="L23" s="10">
        <v>108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4048</v>
      </c>
      <c r="E24" s="10">
        <f t="shared" si="0"/>
        <v>1651</v>
      </c>
      <c r="F24" s="10">
        <v>1351</v>
      </c>
      <c r="G24" s="10">
        <v>300</v>
      </c>
      <c r="H24" s="10">
        <v>88</v>
      </c>
      <c r="I24" s="1">
        <f t="shared" si="1"/>
        <v>1155.6999999999998</v>
      </c>
      <c r="K24" s="10">
        <v>212</v>
      </c>
      <c r="L24" s="10">
        <v>88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1322</v>
      </c>
      <c r="E25" s="10">
        <f t="shared" si="0"/>
        <v>509</v>
      </c>
      <c r="F25" s="10">
        <v>509</v>
      </c>
      <c r="G25" s="10">
        <v>0</v>
      </c>
      <c r="H25" s="10">
        <v>42</v>
      </c>
      <c r="I25" s="1">
        <f t="shared" si="1"/>
        <v>356.29999999999995</v>
      </c>
      <c r="K25" s="10">
        <v>0</v>
      </c>
      <c r="L25" s="10">
        <v>0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749</v>
      </c>
      <c r="E26" s="10">
        <f t="shared" si="0"/>
        <v>214</v>
      </c>
      <c r="F26" s="10">
        <v>182</v>
      </c>
      <c r="G26" s="10">
        <v>32</v>
      </c>
      <c r="H26" s="10">
        <v>23</v>
      </c>
      <c r="I26" s="1">
        <f t="shared" si="1"/>
        <v>149.79999999999998</v>
      </c>
      <c r="K26" s="10">
        <v>14</v>
      </c>
      <c r="L26" s="10">
        <v>18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5592</v>
      </c>
      <c r="E27" s="10">
        <f t="shared" si="0"/>
        <v>2581</v>
      </c>
      <c r="F27" s="10">
        <v>1217</v>
      </c>
      <c r="G27" s="10">
        <v>1364</v>
      </c>
      <c r="H27" s="10">
        <v>311</v>
      </c>
      <c r="I27" s="1">
        <f t="shared" si="1"/>
        <v>1806.6999999999998</v>
      </c>
      <c r="K27" s="10">
        <v>301</v>
      </c>
      <c r="L27" s="10">
        <v>1063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3192</v>
      </c>
      <c r="E28" s="10">
        <f t="shared" si="0"/>
        <v>1429</v>
      </c>
      <c r="F28" s="10">
        <v>623</v>
      </c>
      <c r="G28" s="10">
        <v>806</v>
      </c>
      <c r="H28" s="10">
        <v>176</v>
      </c>
      <c r="I28" s="1">
        <f t="shared" si="1"/>
        <v>1000.3</v>
      </c>
      <c r="K28" s="10">
        <v>81</v>
      </c>
      <c r="L28" s="10">
        <v>725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7076</v>
      </c>
      <c r="E29" s="10">
        <f t="shared" si="0"/>
        <v>2487</v>
      </c>
      <c r="F29" s="10">
        <v>1953</v>
      </c>
      <c r="G29" s="10">
        <v>534</v>
      </c>
      <c r="H29" s="10">
        <v>179</v>
      </c>
      <c r="I29" s="1">
        <f t="shared" si="1"/>
        <v>1740.8999999999999</v>
      </c>
      <c r="K29" s="10">
        <v>28</v>
      </c>
      <c r="L29" s="10">
        <v>505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3789</v>
      </c>
      <c r="E30" s="10">
        <f t="shared" si="0"/>
        <v>1535</v>
      </c>
      <c r="F30" s="10">
        <v>902</v>
      </c>
      <c r="G30" s="10">
        <v>633</v>
      </c>
      <c r="H30" s="10">
        <v>129</v>
      </c>
      <c r="I30" s="1">
        <f t="shared" si="1"/>
        <v>1074.5</v>
      </c>
      <c r="K30" s="10">
        <v>189</v>
      </c>
      <c r="L30" s="10">
        <v>444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4923</v>
      </c>
      <c r="E31" s="10">
        <f t="shared" si="0"/>
        <v>1956</v>
      </c>
      <c r="F31" s="10">
        <v>991</v>
      </c>
      <c r="G31" s="10">
        <v>965</v>
      </c>
      <c r="H31" s="10">
        <v>111</v>
      </c>
      <c r="I31" s="1">
        <f t="shared" si="1"/>
        <v>1369.1999999999998</v>
      </c>
      <c r="K31" s="10">
        <v>124</v>
      </c>
      <c r="L31" s="10">
        <v>841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215</v>
      </c>
      <c r="E32" s="10">
        <f t="shared" si="0"/>
        <v>76</v>
      </c>
      <c r="F32" s="10">
        <v>38</v>
      </c>
      <c r="G32" s="10">
        <v>38</v>
      </c>
      <c r="H32" s="10">
        <v>23</v>
      </c>
      <c r="I32" s="1">
        <f t="shared" si="1"/>
        <v>53.199999999999996</v>
      </c>
      <c r="K32" s="10">
        <v>5</v>
      </c>
      <c r="L32" s="10">
        <v>34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2190</v>
      </c>
      <c r="E33" s="10">
        <f t="shared" si="0"/>
        <v>1044</v>
      </c>
      <c r="F33" s="10">
        <v>482</v>
      </c>
      <c r="G33" s="10">
        <v>562</v>
      </c>
      <c r="H33" s="10">
        <v>58</v>
      </c>
      <c r="I33" s="1">
        <f t="shared" si="1"/>
        <v>730.8</v>
      </c>
      <c r="K33" s="10">
        <v>5</v>
      </c>
      <c r="L33" s="10">
        <v>557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1019</v>
      </c>
      <c r="E34" s="10">
        <f t="shared" si="0"/>
        <v>431</v>
      </c>
      <c r="F34" s="10">
        <v>289</v>
      </c>
      <c r="G34" s="10">
        <v>142</v>
      </c>
      <c r="H34" s="10">
        <v>28</v>
      </c>
      <c r="I34" s="1">
        <f t="shared" si="1"/>
        <v>301.7</v>
      </c>
      <c r="K34" s="10">
        <v>0</v>
      </c>
      <c r="L34" s="10">
        <v>142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5919</v>
      </c>
      <c r="E35" s="10">
        <f t="shared" si="0"/>
        <v>2231</v>
      </c>
      <c r="F35" s="10">
        <v>1374</v>
      </c>
      <c r="G35" s="10">
        <v>857</v>
      </c>
      <c r="H35" s="10">
        <v>182</v>
      </c>
      <c r="I35" s="1">
        <f t="shared" si="1"/>
        <v>1561.6999999999998</v>
      </c>
      <c r="K35" s="10">
        <v>102</v>
      </c>
      <c r="L35" s="10">
        <v>755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3220</v>
      </c>
      <c r="E36" s="10">
        <f t="shared" si="0"/>
        <v>1150</v>
      </c>
      <c r="F36" s="10">
        <v>590</v>
      </c>
      <c r="G36" s="10">
        <v>560</v>
      </c>
      <c r="H36" s="10">
        <v>91</v>
      </c>
      <c r="I36" s="1">
        <f t="shared" si="1"/>
        <v>805</v>
      </c>
      <c r="K36" s="10">
        <v>232</v>
      </c>
      <c r="L36" s="10">
        <v>328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4708</v>
      </c>
      <c r="E37" s="10">
        <f t="shared" si="0"/>
        <v>1693</v>
      </c>
      <c r="F37" s="10">
        <v>1443</v>
      </c>
      <c r="G37" s="10">
        <v>250</v>
      </c>
      <c r="H37" s="10">
        <v>143</v>
      </c>
      <c r="I37" s="1">
        <f t="shared" si="1"/>
        <v>1185.0999999999999</v>
      </c>
      <c r="K37" s="10">
        <v>1</v>
      </c>
      <c r="L37" s="10">
        <v>249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12954</v>
      </c>
      <c r="E38" s="10">
        <f t="shared" si="0"/>
        <v>4982</v>
      </c>
      <c r="F38" s="10">
        <v>3398</v>
      </c>
      <c r="G38" s="10">
        <v>1584</v>
      </c>
      <c r="H38" s="10">
        <v>365</v>
      </c>
      <c r="I38" s="1">
        <f t="shared" si="1"/>
        <v>3487.3999999999996</v>
      </c>
      <c r="K38" s="10">
        <v>319</v>
      </c>
      <c r="L38" s="10">
        <v>1265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1719</v>
      </c>
      <c r="E39" s="10">
        <f t="shared" si="0"/>
        <v>497</v>
      </c>
      <c r="F39" s="10">
        <v>415</v>
      </c>
      <c r="G39" s="10">
        <v>82</v>
      </c>
      <c r="H39" s="10">
        <v>53</v>
      </c>
      <c r="I39" s="1">
        <f t="shared" si="1"/>
        <v>347.9</v>
      </c>
      <c r="K39" s="10">
        <v>53</v>
      </c>
      <c r="L39" s="10">
        <v>30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1182</v>
      </c>
      <c r="E40" s="10">
        <f t="shared" si="0"/>
        <v>455</v>
      </c>
      <c r="F40" s="10">
        <v>301</v>
      </c>
      <c r="G40" s="10">
        <v>154</v>
      </c>
      <c r="H40" s="10">
        <v>38</v>
      </c>
      <c r="I40" s="1">
        <f t="shared" si="1"/>
        <v>318.5</v>
      </c>
      <c r="K40" s="10">
        <v>32</v>
      </c>
      <c r="L40" s="10">
        <v>122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1055</v>
      </c>
      <c r="E41" s="10">
        <f t="shared" si="0"/>
        <v>468</v>
      </c>
      <c r="F41" s="10">
        <v>289</v>
      </c>
      <c r="G41" s="10">
        <v>179</v>
      </c>
      <c r="H41" s="10">
        <v>33</v>
      </c>
      <c r="I41" s="1">
        <f t="shared" si="1"/>
        <v>327.59999999999997</v>
      </c>
      <c r="K41" s="10">
        <v>3</v>
      </c>
      <c r="L41" s="10">
        <v>176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626</v>
      </c>
      <c r="E42" s="10">
        <f t="shared" si="0"/>
        <v>242</v>
      </c>
      <c r="F42" s="10">
        <v>178</v>
      </c>
      <c r="G42" s="10">
        <v>64</v>
      </c>
      <c r="H42" s="10">
        <v>20</v>
      </c>
      <c r="I42" s="1">
        <f t="shared" si="1"/>
        <v>169.39999999999998</v>
      </c>
      <c r="K42" s="10">
        <v>4</v>
      </c>
      <c r="L42" s="10">
        <v>60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1143</v>
      </c>
      <c r="E43" s="10">
        <f t="shared" si="0"/>
        <v>474</v>
      </c>
      <c r="F43" s="10">
        <v>308</v>
      </c>
      <c r="G43" s="10">
        <v>166</v>
      </c>
      <c r="H43" s="10">
        <v>28</v>
      </c>
      <c r="I43" s="1">
        <f t="shared" si="1"/>
        <v>331.79999999999995</v>
      </c>
      <c r="K43" s="10">
        <v>6</v>
      </c>
      <c r="L43" s="10">
        <v>160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529</v>
      </c>
      <c r="E44" s="10">
        <f t="shared" si="0"/>
        <v>219</v>
      </c>
      <c r="F44" s="10">
        <v>128</v>
      </c>
      <c r="G44" s="10">
        <v>91</v>
      </c>
      <c r="H44" s="10">
        <v>24</v>
      </c>
      <c r="I44" s="1">
        <f t="shared" si="1"/>
        <v>153.29999999999998</v>
      </c>
      <c r="K44" s="10">
        <v>63</v>
      </c>
      <c r="L44" s="10">
        <v>28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935</v>
      </c>
      <c r="E45" s="10">
        <f t="shared" si="0"/>
        <v>392</v>
      </c>
      <c r="F45" s="10">
        <v>275</v>
      </c>
      <c r="G45" s="10">
        <v>117</v>
      </c>
      <c r="H45" s="10">
        <v>34</v>
      </c>
      <c r="I45" s="1">
        <f t="shared" si="1"/>
        <v>274.39999999999998</v>
      </c>
      <c r="K45" s="10">
        <v>3</v>
      </c>
      <c r="L45" s="10">
        <v>114</v>
      </c>
    </row>
    <row r="46" spans="1:12" x14ac:dyDescent="0.4">
      <c r="A46" s="6" t="s">
        <v>57</v>
      </c>
      <c r="B46" s="6"/>
      <c r="C46" s="6"/>
      <c r="D46" s="10">
        <f>SUM(D2:D45)</f>
        <v>121236</v>
      </c>
      <c r="E46" s="10">
        <f>SUM(E2:E45)</f>
        <v>48442</v>
      </c>
      <c r="F46" s="10">
        <f t="shared" ref="F46:H46" si="2">SUM(F2:F45)</f>
        <v>29924</v>
      </c>
      <c r="G46" s="10">
        <f t="shared" si="2"/>
        <v>18518</v>
      </c>
      <c r="H46" s="10">
        <f t="shared" si="2"/>
        <v>4120</v>
      </c>
      <c r="I46" s="9">
        <f>SUM(I2:I45)</f>
        <v>33909.400000000009</v>
      </c>
      <c r="K46" s="10">
        <f>SUM(K2:K45)</f>
        <v>2895</v>
      </c>
      <c r="L46" s="10">
        <f>SUM(L2:L45)</f>
        <v>15623</v>
      </c>
    </row>
    <row r="47" spans="1:12" s="8" customFormat="1" ht="48" customHeight="1" x14ac:dyDescent="0.4">
      <c r="A47" s="7" t="s">
        <v>58</v>
      </c>
      <c r="B47" s="7"/>
      <c r="C47" s="7"/>
      <c r="D47" s="7"/>
      <c r="E47" s="7"/>
      <c r="F47" s="7"/>
      <c r="G47" s="7"/>
      <c r="H47" s="7"/>
      <c r="I47" s="7"/>
    </row>
  </sheetData>
  <mergeCells count="2">
    <mergeCell ref="A46:C46"/>
    <mergeCell ref="A47:I4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2022-12-21T02:44:40Z</dcterms:created>
  <dcterms:modified xsi:type="dcterms:W3CDTF">2022-12-21T02:51:23Z</dcterms:modified>
</cp:coreProperties>
</file>