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か行\"/>
    </mc:Choice>
  </mc:AlternateContent>
  <xr:revisionPtr revIDLastSave="0" documentId="13_ncr:1_{9044DCE0-6CD0-4DF9-B355-964BABF5F954}" xr6:coauthVersionLast="47" xr6:coauthVersionMax="47" xr10:uidLastSave="{00000000-0000-0000-0000-000000000000}"/>
  <bookViews>
    <workbookView xWindow="2730" yWindow="1500" windowWidth="14880" windowHeight="14700" xr2:uid="{73A7597E-D975-434D-AB1E-1AA947B879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2" i="1"/>
  <c r="L68" i="1"/>
  <c r="K68" i="1"/>
  <c r="F68" i="1"/>
  <c r="G68" i="1"/>
  <c r="H68" i="1"/>
  <c r="D68" i="1"/>
  <c r="I2" i="1"/>
</calcChain>
</file>

<file path=xl/sharedStrings.xml><?xml version="1.0" encoding="utf-8"?>
<sst xmlns="http://schemas.openxmlformats.org/spreadsheetml/2006/main" count="211" uniqueCount="81">
  <si>
    <t>都道府県</t>
  </si>
  <si>
    <t>市区町村</t>
  </si>
  <si>
    <t>町丁目名</t>
  </si>
  <si>
    <t>大阪府</t>
  </si>
  <si>
    <t>柏原市</t>
  </si>
  <si>
    <t>本郷(1)</t>
  </si>
  <si>
    <t>本郷(2)</t>
  </si>
  <si>
    <t>本郷(3)</t>
  </si>
  <si>
    <t>本郷(4)</t>
  </si>
  <si>
    <t>本郷(5)</t>
  </si>
  <si>
    <t>大正(1)</t>
  </si>
  <si>
    <t>大正(2)</t>
  </si>
  <si>
    <t>大正(3)</t>
  </si>
  <si>
    <t>古町(1)</t>
  </si>
  <si>
    <t>古町(2)</t>
  </si>
  <si>
    <t>古町(3)</t>
  </si>
  <si>
    <t>今町(1)</t>
  </si>
  <si>
    <t>今町(2)</t>
  </si>
  <si>
    <t>上市(1)</t>
  </si>
  <si>
    <t>上市(2)</t>
  </si>
  <si>
    <t>上市(3)</t>
  </si>
  <si>
    <t>上市(4)</t>
  </si>
  <si>
    <t>清州(1)</t>
  </si>
  <si>
    <t>清州(2)</t>
  </si>
  <si>
    <t>堂島町</t>
  </si>
  <si>
    <t>河原町</t>
  </si>
  <si>
    <t>法善寺(1)</t>
  </si>
  <si>
    <t>法善寺(2)</t>
  </si>
  <si>
    <t>法善寺(3)</t>
  </si>
  <si>
    <t>法善寺(4)</t>
  </si>
  <si>
    <t>山ノ井町</t>
  </si>
  <si>
    <t>平野(1)</t>
  </si>
  <si>
    <t>平野(2)</t>
  </si>
  <si>
    <t>大県(1)</t>
  </si>
  <si>
    <t>大県(2)</t>
  </si>
  <si>
    <t>大県(3)</t>
  </si>
  <si>
    <t>大県(4)</t>
  </si>
  <si>
    <t>太平寺(1)</t>
  </si>
  <si>
    <t>太平寺(2)</t>
  </si>
  <si>
    <t>安堂町</t>
  </si>
  <si>
    <t>大字高井田</t>
  </si>
  <si>
    <t>大字青谷</t>
  </si>
  <si>
    <t>大字峠</t>
  </si>
  <si>
    <t>大字雁多尾畑</t>
  </si>
  <si>
    <t>大字本堂</t>
  </si>
  <si>
    <t>石川町</t>
  </si>
  <si>
    <t>片山町</t>
  </si>
  <si>
    <t>玉手町</t>
  </si>
  <si>
    <t>円明町</t>
  </si>
  <si>
    <t>旭ケ丘(1)</t>
  </si>
  <si>
    <t>旭ケ丘(2)</t>
  </si>
  <si>
    <t>旭ケ丘(3)</t>
  </si>
  <si>
    <t>旭ケ丘(4)</t>
  </si>
  <si>
    <t>国分西(1)</t>
  </si>
  <si>
    <t>国分西(2)</t>
  </si>
  <si>
    <t>国分本町(1)</t>
  </si>
  <si>
    <t>国分本町(2)</t>
  </si>
  <si>
    <t>国分本町(3)</t>
  </si>
  <si>
    <t>国分本町(4)</t>
  </si>
  <si>
    <t>国分本町(5)</t>
  </si>
  <si>
    <t>国分本町(6)</t>
  </si>
  <si>
    <t>国分本町(7)</t>
  </si>
  <si>
    <t>国分市場(1)</t>
  </si>
  <si>
    <t>国分市場(2)</t>
  </si>
  <si>
    <t>国分東条町</t>
  </si>
  <si>
    <t>田辺(1)</t>
  </si>
  <si>
    <t>田辺(2)</t>
  </si>
  <si>
    <t>大字安堂</t>
  </si>
  <si>
    <t>大字太平寺</t>
  </si>
  <si>
    <t>大字大県</t>
  </si>
  <si>
    <t>大字平野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</si>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</sst>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69261710-6635-480A-A1AB-2A42A25313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76CC0-4F4B-42C2-92D3-C95DDA1FB94D}">
  <dimension ref="A1:L69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71</v>
      </c>
      <c r="E1" s="1" t="s">
        <v>72</v>
      </c>
      <c r="F1" s="1" t="s">
        <v>73</v>
      </c>
      <c r="G1" s="1" t="s">
        <v>74</v>
      </c>
      <c r="H1" s="2" t="s">
        <v>75</v>
      </c>
      <c r="I1" s="2" t="s">
        <v>76</v>
      </c>
      <c r="K1" s="4" t="s">
        <v>77</v>
      </c>
      <c r="L1" s="4" t="s">
        <v>78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279</v>
      </c>
      <c r="E2" s="7">
        <f>SUM(F2:G2)</f>
        <v>99</v>
      </c>
      <c r="F2" s="7">
        <v>69</v>
      </c>
      <c r="G2" s="7">
        <v>30</v>
      </c>
      <c r="H2" s="7">
        <v>18</v>
      </c>
      <c r="I2" s="5">
        <f>SUM(E2*0.6)</f>
        <v>59.4</v>
      </c>
      <c r="K2" s="7">
        <v>0</v>
      </c>
      <c r="L2" s="7">
        <v>30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552</v>
      </c>
      <c r="E3" s="7">
        <f t="shared" ref="E3:E66" si="0">SUM(F3:G3)</f>
        <v>210</v>
      </c>
      <c r="F3" s="7">
        <v>168</v>
      </c>
      <c r="G3" s="7">
        <v>42</v>
      </c>
      <c r="H3" s="7">
        <v>13</v>
      </c>
      <c r="I3" s="5">
        <f t="shared" ref="I3:I66" si="1">SUM(E3*0.6)</f>
        <v>126</v>
      </c>
      <c r="K3" s="7">
        <v>0</v>
      </c>
      <c r="L3" s="7">
        <v>42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839</v>
      </c>
      <c r="E4" s="7">
        <f t="shared" si="0"/>
        <v>331</v>
      </c>
      <c r="F4" s="7">
        <v>242</v>
      </c>
      <c r="G4" s="7">
        <v>89</v>
      </c>
      <c r="H4" s="7">
        <v>24</v>
      </c>
      <c r="I4" s="5">
        <f t="shared" si="1"/>
        <v>198.6</v>
      </c>
      <c r="K4" s="7">
        <v>0</v>
      </c>
      <c r="L4" s="7">
        <v>89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1497</v>
      </c>
      <c r="E5" s="7">
        <f t="shared" si="0"/>
        <v>586</v>
      </c>
      <c r="F5" s="7">
        <v>425</v>
      </c>
      <c r="G5" s="7">
        <v>161</v>
      </c>
      <c r="H5" s="7">
        <v>32</v>
      </c>
      <c r="I5" s="5">
        <f t="shared" si="1"/>
        <v>351.59999999999997</v>
      </c>
      <c r="K5" s="7">
        <v>1</v>
      </c>
      <c r="L5" s="7">
        <v>160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926</v>
      </c>
      <c r="E6" s="7">
        <f t="shared" si="0"/>
        <v>345</v>
      </c>
      <c r="F6" s="7">
        <v>233</v>
      </c>
      <c r="G6" s="7">
        <v>112</v>
      </c>
      <c r="H6" s="7">
        <v>58</v>
      </c>
      <c r="I6" s="5">
        <f t="shared" si="1"/>
        <v>207</v>
      </c>
      <c r="K6" s="7">
        <v>93</v>
      </c>
      <c r="L6" s="7">
        <v>19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528</v>
      </c>
      <c r="E7" s="7">
        <f t="shared" si="0"/>
        <v>206</v>
      </c>
      <c r="F7" s="7">
        <v>124</v>
      </c>
      <c r="G7" s="7">
        <v>82</v>
      </c>
      <c r="H7" s="7">
        <v>48</v>
      </c>
      <c r="I7" s="5">
        <f t="shared" si="1"/>
        <v>123.6</v>
      </c>
      <c r="K7" s="7">
        <v>30</v>
      </c>
      <c r="L7" s="7">
        <v>52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911</v>
      </c>
      <c r="E8" s="7">
        <f t="shared" si="0"/>
        <v>384</v>
      </c>
      <c r="F8" s="7">
        <v>313</v>
      </c>
      <c r="G8" s="7">
        <v>71</v>
      </c>
      <c r="H8" s="7">
        <v>21</v>
      </c>
      <c r="I8" s="5">
        <f t="shared" si="1"/>
        <v>230.39999999999998</v>
      </c>
      <c r="K8" s="7">
        <v>4</v>
      </c>
      <c r="L8" s="7">
        <v>67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892</v>
      </c>
      <c r="E9" s="7">
        <f t="shared" si="0"/>
        <v>328</v>
      </c>
      <c r="F9" s="7">
        <v>303</v>
      </c>
      <c r="G9" s="7">
        <v>25</v>
      </c>
      <c r="H9" s="7">
        <v>24</v>
      </c>
      <c r="I9" s="5">
        <f t="shared" si="1"/>
        <v>196.79999999999998</v>
      </c>
      <c r="K9" s="7">
        <v>0</v>
      </c>
      <c r="L9" s="7">
        <v>25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909</v>
      </c>
      <c r="E10" s="7">
        <f t="shared" si="0"/>
        <v>347</v>
      </c>
      <c r="F10" s="7">
        <v>209</v>
      </c>
      <c r="G10" s="7">
        <v>138</v>
      </c>
      <c r="H10" s="7">
        <v>47</v>
      </c>
      <c r="I10" s="5">
        <f t="shared" si="1"/>
        <v>208.2</v>
      </c>
      <c r="K10" s="7">
        <v>37</v>
      </c>
      <c r="L10" s="7">
        <v>101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588</v>
      </c>
      <c r="E11" s="7">
        <f t="shared" si="0"/>
        <v>248</v>
      </c>
      <c r="F11" s="7">
        <v>161</v>
      </c>
      <c r="G11" s="7">
        <v>87</v>
      </c>
      <c r="H11" s="7">
        <v>16</v>
      </c>
      <c r="I11" s="5">
        <f t="shared" si="1"/>
        <v>148.79999999999998</v>
      </c>
      <c r="K11" s="7">
        <v>29</v>
      </c>
      <c r="L11" s="7">
        <v>58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547</v>
      </c>
      <c r="E12" s="7">
        <f t="shared" si="0"/>
        <v>191</v>
      </c>
      <c r="F12" s="7">
        <v>177</v>
      </c>
      <c r="G12" s="7">
        <v>14</v>
      </c>
      <c r="H12" s="7">
        <v>37</v>
      </c>
      <c r="I12" s="5">
        <f t="shared" si="1"/>
        <v>114.6</v>
      </c>
      <c r="K12" s="7">
        <v>0</v>
      </c>
      <c r="L12" s="7">
        <v>14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288</v>
      </c>
      <c r="E13" s="7">
        <f t="shared" si="0"/>
        <v>116</v>
      </c>
      <c r="F13" s="7">
        <v>56</v>
      </c>
      <c r="G13" s="7">
        <v>60</v>
      </c>
      <c r="H13" s="7">
        <v>24</v>
      </c>
      <c r="I13" s="5">
        <f t="shared" si="1"/>
        <v>69.599999999999994</v>
      </c>
      <c r="K13" s="7">
        <v>0</v>
      </c>
      <c r="L13" s="7">
        <v>60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500</v>
      </c>
      <c r="E14" s="7">
        <f t="shared" si="0"/>
        <v>155</v>
      </c>
      <c r="F14" s="7">
        <v>134</v>
      </c>
      <c r="G14" s="7">
        <v>21</v>
      </c>
      <c r="H14" s="7">
        <v>28</v>
      </c>
      <c r="I14" s="5">
        <f t="shared" si="1"/>
        <v>93</v>
      </c>
      <c r="K14" s="7">
        <v>14</v>
      </c>
      <c r="L14" s="7">
        <v>7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928</v>
      </c>
      <c r="E15" s="7">
        <f t="shared" si="0"/>
        <v>414</v>
      </c>
      <c r="F15" s="7">
        <v>162</v>
      </c>
      <c r="G15" s="7">
        <v>252</v>
      </c>
      <c r="H15" s="7">
        <v>61</v>
      </c>
      <c r="I15" s="5">
        <f t="shared" si="1"/>
        <v>248.39999999999998</v>
      </c>
      <c r="K15" s="7">
        <v>164</v>
      </c>
      <c r="L15" s="7">
        <v>88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500</v>
      </c>
      <c r="E16" s="7">
        <f t="shared" si="0"/>
        <v>185</v>
      </c>
      <c r="F16" s="7">
        <v>143</v>
      </c>
      <c r="G16" s="7">
        <v>42</v>
      </c>
      <c r="H16" s="7">
        <v>22</v>
      </c>
      <c r="I16" s="5">
        <f t="shared" si="1"/>
        <v>111</v>
      </c>
      <c r="K16" s="7">
        <v>1</v>
      </c>
      <c r="L16" s="7">
        <v>41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786</v>
      </c>
      <c r="E17" s="7">
        <f t="shared" si="0"/>
        <v>314</v>
      </c>
      <c r="F17" s="7">
        <v>236</v>
      </c>
      <c r="G17" s="7">
        <v>78</v>
      </c>
      <c r="H17" s="7">
        <v>23</v>
      </c>
      <c r="I17" s="5">
        <f t="shared" si="1"/>
        <v>188.4</v>
      </c>
      <c r="K17" s="7">
        <v>33</v>
      </c>
      <c r="L17" s="7">
        <v>45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793</v>
      </c>
      <c r="E18" s="7">
        <f t="shared" si="0"/>
        <v>288</v>
      </c>
      <c r="F18" s="7">
        <v>106</v>
      </c>
      <c r="G18" s="7">
        <v>182</v>
      </c>
      <c r="H18" s="7">
        <v>19</v>
      </c>
      <c r="I18" s="5">
        <f t="shared" si="1"/>
        <v>172.79999999999998</v>
      </c>
      <c r="K18" s="7">
        <v>169</v>
      </c>
      <c r="L18" s="7">
        <v>13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451</v>
      </c>
      <c r="E19" s="7">
        <f t="shared" si="0"/>
        <v>208</v>
      </c>
      <c r="F19" s="7">
        <v>45</v>
      </c>
      <c r="G19" s="7">
        <v>163</v>
      </c>
      <c r="H19" s="7">
        <v>25</v>
      </c>
      <c r="I19" s="5">
        <f t="shared" si="1"/>
        <v>124.8</v>
      </c>
      <c r="K19" s="7">
        <v>85</v>
      </c>
      <c r="L19" s="7">
        <v>78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599</v>
      </c>
      <c r="E20" s="7">
        <f t="shared" si="0"/>
        <v>271</v>
      </c>
      <c r="F20" s="7">
        <v>158</v>
      </c>
      <c r="G20" s="7">
        <v>113</v>
      </c>
      <c r="H20" s="7">
        <v>30</v>
      </c>
      <c r="I20" s="5">
        <f t="shared" si="1"/>
        <v>162.6</v>
      </c>
      <c r="K20" s="7">
        <v>0</v>
      </c>
      <c r="L20" s="7">
        <v>113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565</v>
      </c>
      <c r="E21" s="7">
        <f t="shared" si="0"/>
        <v>224</v>
      </c>
      <c r="F21" s="7">
        <v>50</v>
      </c>
      <c r="G21" s="7">
        <v>174</v>
      </c>
      <c r="H21" s="7">
        <v>30</v>
      </c>
      <c r="I21" s="5">
        <f t="shared" si="1"/>
        <v>134.4</v>
      </c>
      <c r="K21" s="7">
        <v>155</v>
      </c>
      <c r="L21" s="7">
        <v>19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788</v>
      </c>
      <c r="E22" s="7">
        <f t="shared" si="0"/>
        <v>406</v>
      </c>
      <c r="F22" s="7">
        <v>46</v>
      </c>
      <c r="G22" s="7">
        <v>360</v>
      </c>
      <c r="H22" s="7">
        <v>46</v>
      </c>
      <c r="I22" s="5">
        <f t="shared" si="1"/>
        <v>243.6</v>
      </c>
      <c r="K22" s="7">
        <v>0</v>
      </c>
      <c r="L22" s="7">
        <v>360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1010</v>
      </c>
      <c r="E23" s="7">
        <f t="shared" si="0"/>
        <v>401</v>
      </c>
      <c r="F23" s="7">
        <v>279</v>
      </c>
      <c r="G23" s="7">
        <v>122</v>
      </c>
      <c r="H23" s="7">
        <v>38</v>
      </c>
      <c r="I23" s="5">
        <f t="shared" si="1"/>
        <v>240.6</v>
      </c>
      <c r="K23" s="7">
        <v>20</v>
      </c>
      <c r="L23" s="7">
        <v>102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1392</v>
      </c>
      <c r="E24" s="7">
        <f t="shared" si="0"/>
        <v>555</v>
      </c>
      <c r="F24" s="7">
        <v>317</v>
      </c>
      <c r="G24" s="7">
        <v>238</v>
      </c>
      <c r="H24" s="7">
        <v>38</v>
      </c>
      <c r="I24" s="5">
        <f t="shared" si="1"/>
        <v>333</v>
      </c>
      <c r="K24" s="7">
        <v>48</v>
      </c>
      <c r="L24" s="7">
        <v>190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2650</v>
      </c>
      <c r="E25" s="7">
        <f t="shared" si="0"/>
        <v>1202</v>
      </c>
      <c r="F25" s="7">
        <v>659</v>
      </c>
      <c r="G25" s="7">
        <v>543</v>
      </c>
      <c r="H25" s="7">
        <v>38</v>
      </c>
      <c r="I25" s="5">
        <f t="shared" si="1"/>
        <v>721.19999999999993</v>
      </c>
      <c r="K25" s="7">
        <v>71</v>
      </c>
      <c r="L25" s="7">
        <v>472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2027</v>
      </c>
      <c r="E26" s="7">
        <f t="shared" si="0"/>
        <v>835</v>
      </c>
      <c r="F26" s="7">
        <v>614</v>
      </c>
      <c r="G26" s="7">
        <v>221</v>
      </c>
      <c r="H26" s="7">
        <v>48</v>
      </c>
      <c r="I26" s="5">
        <f t="shared" si="1"/>
        <v>501</v>
      </c>
      <c r="K26" s="7">
        <v>27</v>
      </c>
      <c r="L26" s="7">
        <v>194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706</v>
      </c>
      <c r="E27" s="7">
        <f t="shared" si="0"/>
        <v>256</v>
      </c>
      <c r="F27" s="7">
        <v>249</v>
      </c>
      <c r="G27" s="7">
        <v>7</v>
      </c>
      <c r="H27" s="7">
        <v>12</v>
      </c>
      <c r="I27" s="5">
        <f t="shared" si="1"/>
        <v>153.6</v>
      </c>
      <c r="K27" s="7">
        <v>5</v>
      </c>
      <c r="L27" s="7">
        <v>2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1612</v>
      </c>
      <c r="E28" s="7">
        <f t="shared" si="0"/>
        <v>663</v>
      </c>
      <c r="F28" s="7">
        <v>252</v>
      </c>
      <c r="G28" s="7">
        <v>411</v>
      </c>
      <c r="H28" s="7">
        <v>50</v>
      </c>
      <c r="I28" s="5">
        <f t="shared" si="1"/>
        <v>397.8</v>
      </c>
      <c r="K28" s="7">
        <v>16</v>
      </c>
      <c r="L28" s="7">
        <v>395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1890</v>
      </c>
      <c r="E29" s="7">
        <f t="shared" si="0"/>
        <v>748</v>
      </c>
      <c r="F29" s="7">
        <v>465</v>
      </c>
      <c r="G29" s="7">
        <v>283</v>
      </c>
      <c r="H29" s="7">
        <v>31</v>
      </c>
      <c r="I29" s="5">
        <f t="shared" si="1"/>
        <v>448.8</v>
      </c>
      <c r="K29" s="7">
        <v>175</v>
      </c>
      <c r="L29" s="7">
        <v>108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442</v>
      </c>
      <c r="E30" s="7">
        <f t="shared" si="0"/>
        <v>153</v>
      </c>
      <c r="F30" s="7">
        <v>107</v>
      </c>
      <c r="G30" s="7">
        <v>46</v>
      </c>
      <c r="H30" s="7">
        <v>27</v>
      </c>
      <c r="I30" s="5">
        <f t="shared" si="1"/>
        <v>91.8</v>
      </c>
      <c r="K30" s="7">
        <v>13</v>
      </c>
      <c r="L30" s="7">
        <v>33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786</v>
      </c>
      <c r="E31" s="7">
        <f t="shared" si="0"/>
        <v>411</v>
      </c>
      <c r="F31" s="7">
        <v>132</v>
      </c>
      <c r="G31" s="7">
        <v>279</v>
      </c>
      <c r="H31" s="7">
        <v>27</v>
      </c>
      <c r="I31" s="5">
        <f t="shared" si="1"/>
        <v>246.6</v>
      </c>
      <c r="K31" s="7">
        <v>36</v>
      </c>
      <c r="L31" s="7">
        <v>243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1725</v>
      </c>
      <c r="E32" s="7">
        <f t="shared" si="0"/>
        <v>732</v>
      </c>
      <c r="F32" s="7">
        <v>378</v>
      </c>
      <c r="G32" s="7">
        <v>354</v>
      </c>
      <c r="H32" s="7">
        <v>55</v>
      </c>
      <c r="I32" s="5">
        <f t="shared" si="1"/>
        <v>439.2</v>
      </c>
      <c r="K32" s="7">
        <v>0</v>
      </c>
      <c r="L32" s="7">
        <v>354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1755</v>
      </c>
      <c r="E33" s="7">
        <f t="shared" si="0"/>
        <v>640</v>
      </c>
      <c r="F33" s="7">
        <v>356</v>
      </c>
      <c r="G33" s="7">
        <v>284</v>
      </c>
      <c r="H33" s="7">
        <v>19</v>
      </c>
      <c r="I33" s="5">
        <f t="shared" si="1"/>
        <v>384</v>
      </c>
      <c r="K33" s="7">
        <v>55</v>
      </c>
      <c r="L33" s="7">
        <v>229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1618</v>
      </c>
      <c r="E34" s="7">
        <f t="shared" si="0"/>
        <v>670</v>
      </c>
      <c r="F34" s="7">
        <v>437</v>
      </c>
      <c r="G34" s="7">
        <v>233</v>
      </c>
      <c r="H34" s="7">
        <v>36</v>
      </c>
      <c r="I34" s="5">
        <f t="shared" si="1"/>
        <v>402</v>
      </c>
      <c r="K34" s="7">
        <v>2</v>
      </c>
      <c r="L34" s="7">
        <v>231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1424</v>
      </c>
      <c r="E35" s="7">
        <f t="shared" si="0"/>
        <v>540</v>
      </c>
      <c r="F35" s="7">
        <v>321</v>
      </c>
      <c r="G35" s="7">
        <v>219</v>
      </c>
      <c r="H35" s="7">
        <v>22</v>
      </c>
      <c r="I35" s="5">
        <f t="shared" si="1"/>
        <v>324</v>
      </c>
      <c r="K35" s="7">
        <v>23</v>
      </c>
      <c r="L35" s="7">
        <v>196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1636</v>
      </c>
      <c r="E36" s="7">
        <f t="shared" si="0"/>
        <v>648</v>
      </c>
      <c r="F36" s="7">
        <v>419</v>
      </c>
      <c r="G36" s="7">
        <v>229</v>
      </c>
      <c r="H36" s="7">
        <v>35</v>
      </c>
      <c r="I36" s="5">
        <f t="shared" si="1"/>
        <v>388.8</v>
      </c>
      <c r="K36" s="7">
        <v>32</v>
      </c>
      <c r="L36" s="7">
        <v>197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2909</v>
      </c>
      <c r="E37" s="7">
        <f t="shared" si="0"/>
        <v>1099</v>
      </c>
      <c r="F37" s="7">
        <v>859</v>
      </c>
      <c r="G37" s="7">
        <v>240</v>
      </c>
      <c r="H37" s="7">
        <v>99</v>
      </c>
      <c r="I37" s="5">
        <f t="shared" si="1"/>
        <v>659.4</v>
      </c>
      <c r="K37" s="7">
        <v>42</v>
      </c>
      <c r="L37" s="7">
        <v>199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503</v>
      </c>
      <c r="E38" s="7">
        <f t="shared" si="0"/>
        <v>165</v>
      </c>
      <c r="F38" s="7">
        <v>154</v>
      </c>
      <c r="G38" s="7">
        <v>11</v>
      </c>
      <c r="H38" s="7">
        <v>32</v>
      </c>
      <c r="I38" s="5">
        <f t="shared" si="1"/>
        <v>99</v>
      </c>
      <c r="K38" s="7">
        <v>0</v>
      </c>
      <c r="L38" s="7">
        <v>11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15</v>
      </c>
      <c r="E39" s="7">
        <f t="shared" si="0"/>
        <v>7</v>
      </c>
      <c r="F39" s="7">
        <v>7</v>
      </c>
      <c r="G39" s="7">
        <v>0</v>
      </c>
      <c r="H39" s="7">
        <v>4</v>
      </c>
      <c r="I39" s="5">
        <f t="shared" si="1"/>
        <v>4.2</v>
      </c>
      <c r="K39" s="7">
        <v>0</v>
      </c>
      <c r="L39" s="7">
        <v>0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540</v>
      </c>
      <c r="E40" s="7">
        <f t="shared" si="0"/>
        <v>216</v>
      </c>
      <c r="F40" s="7">
        <v>216</v>
      </c>
      <c r="G40" s="7">
        <v>0</v>
      </c>
      <c r="H40" s="7">
        <v>26</v>
      </c>
      <c r="I40" s="5">
        <f t="shared" si="1"/>
        <v>129.6</v>
      </c>
      <c r="K40" s="7">
        <v>0</v>
      </c>
      <c r="L40" s="7">
        <v>0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18</v>
      </c>
      <c r="E41" s="7">
        <f t="shared" si="0"/>
        <v>9</v>
      </c>
      <c r="F41" s="7">
        <v>9</v>
      </c>
      <c r="G41" s="7">
        <v>0</v>
      </c>
      <c r="H41" s="7">
        <v>5</v>
      </c>
      <c r="I41" s="5">
        <f t="shared" si="1"/>
        <v>5.3999999999999995</v>
      </c>
      <c r="K41" s="7">
        <v>0</v>
      </c>
      <c r="L41" s="7">
        <v>0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2017</v>
      </c>
      <c r="E42" s="7">
        <f t="shared" si="0"/>
        <v>776</v>
      </c>
      <c r="F42" s="7">
        <v>470</v>
      </c>
      <c r="G42" s="7">
        <v>306</v>
      </c>
      <c r="H42" s="7">
        <v>57</v>
      </c>
      <c r="I42" s="5">
        <f t="shared" si="1"/>
        <v>465.59999999999997</v>
      </c>
      <c r="K42" s="7">
        <v>135</v>
      </c>
      <c r="L42" s="7">
        <v>171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1312</v>
      </c>
      <c r="E43" s="7">
        <f t="shared" si="0"/>
        <v>559</v>
      </c>
      <c r="F43" s="7">
        <v>401</v>
      </c>
      <c r="G43" s="7">
        <v>158</v>
      </c>
      <c r="H43" s="7">
        <v>95</v>
      </c>
      <c r="I43" s="5">
        <f t="shared" si="1"/>
        <v>335.4</v>
      </c>
      <c r="K43" s="7">
        <v>5</v>
      </c>
      <c r="L43" s="7">
        <v>153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3393</v>
      </c>
      <c r="E44" s="7">
        <f t="shared" si="0"/>
        <v>1514</v>
      </c>
      <c r="F44" s="7">
        <v>721</v>
      </c>
      <c r="G44" s="7">
        <v>793</v>
      </c>
      <c r="H44" s="7">
        <v>89</v>
      </c>
      <c r="I44" s="5">
        <f t="shared" si="1"/>
        <v>908.4</v>
      </c>
      <c r="K44" s="7">
        <v>229</v>
      </c>
      <c r="L44" s="7">
        <v>564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1627</v>
      </c>
      <c r="E45" s="7">
        <f t="shared" si="0"/>
        <v>646</v>
      </c>
      <c r="F45" s="7">
        <v>465</v>
      </c>
      <c r="G45" s="7">
        <v>181</v>
      </c>
      <c r="H45" s="7">
        <v>124</v>
      </c>
      <c r="I45" s="5">
        <f t="shared" si="1"/>
        <v>387.59999999999997</v>
      </c>
      <c r="K45" s="7">
        <v>4</v>
      </c>
      <c r="L45" s="7">
        <v>178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1201</v>
      </c>
      <c r="E46" s="7">
        <f t="shared" si="0"/>
        <v>516</v>
      </c>
      <c r="F46" s="7">
        <v>387</v>
      </c>
      <c r="G46" s="7">
        <v>129</v>
      </c>
      <c r="H46" s="7">
        <v>91</v>
      </c>
      <c r="I46" s="5">
        <f t="shared" si="1"/>
        <v>309.59999999999997</v>
      </c>
      <c r="K46" s="7">
        <v>63</v>
      </c>
      <c r="L46" s="7">
        <v>66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1912</v>
      </c>
      <c r="E47" s="7">
        <f t="shared" si="0"/>
        <v>726</v>
      </c>
      <c r="F47" s="7">
        <v>598</v>
      </c>
      <c r="G47" s="7">
        <v>128</v>
      </c>
      <c r="H47" s="7">
        <v>40</v>
      </c>
      <c r="I47" s="5">
        <f t="shared" si="1"/>
        <v>435.59999999999997</v>
      </c>
      <c r="K47" s="7">
        <v>28</v>
      </c>
      <c r="L47" s="7">
        <v>100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2940</v>
      </c>
      <c r="E48" s="7">
        <f t="shared" si="0"/>
        <v>1337</v>
      </c>
      <c r="F48" s="7">
        <v>763</v>
      </c>
      <c r="G48" s="7">
        <v>574</v>
      </c>
      <c r="H48" s="7">
        <v>52</v>
      </c>
      <c r="I48" s="5">
        <f t="shared" si="1"/>
        <v>802.19999999999993</v>
      </c>
      <c r="K48" s="7">
        <v>59</v>
      </c>
      <c r="L48" s="7">
        <v>514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544</v>
      </c>
      <c r="E49" s="7">
        <f t="shared" si="0"/>
        <v>198</v>
      </c>
      <c r="F49" s="7">
        <v>82</v>
      </c>
      <c r="G49" s="7">
        <v>116</v>
      </c>
      <c r="H49" s="7">
        <v>27</v>
      </c>
      <c r="I49" s="5">
        <f t="shared" si="1"/>
        <v>118.8</v>
      </c>
      <c r="K49" s="7">
        <v>0</v>
      </c>
      <c r="L49" s="7">
        <v>116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586</v>
      </c>
      <c r="E50" s="7">
        <f t="shared" si="0"/>
        <v>296</v>
      </c>
      <c r="F50" s="7">
        <v>25</v>
      </c>
      <c r="G50" s="7">
        <v>271</v>
      </c>
      <c r="H50" s="7">
        <v>32</v>
      </c>
      <c r="I50" s="5">
        <f t="shared" si="1"/>
        <v>177.6</v>
      </c>
      <c r="K50" s="7">
        <v>3</v>
      </c>
      <c r="L50" s="7">
        <v>267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1344</v>
      </c>
      <c r="E51" s="7">
        <f t="shared" si="0"/>
        <v>734</v>
      </c>
      <c r="F51" s="7">
        <v>197</v>
      </c>
      <c r="G51" s="7">
        <v>537</v>
      </c>
      <c r="H51" s="7">
        <v>60</v>
      </c>
      <c r="I51" s="5">
        <f t="shared" si="1"/>
        <v>440.4</v>
      </c>
      <c r="K51" s="7">
        <v>0</v>
      </c>
      <c r="L51" s="7">
        <v>537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232</v>
      </c>
      <c r="E52" s="7">
        <f t="shared" si="0"/>
        <v>150</v>
      </c>
      <c r="F52" s="7">
        <v>26</v>
      </c>
      <c r="G52" s="7">
        <v>124</v>
      </c>
      <c r="H52" s="7">
        <v>26</v>
      </c>
      <c r="I52" s="5">
        <f t="shared" si="1"/>
        <v>90</v>
      </c>
      <c r="K52" s="7">
        <v>2</v>
      </c>
      <c r="L52" s="7">
        <v>122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736</v>
      </c>
      <c r="E53" s="7">
        <f t="shared" si="0"/>
        <v>368</v>
      </c>
      <c r="F53" s="7">
        <v>85</v>
      </c>
      <c r="G53" s="7">
        <v>283</v>
      </c>
      <c r="H53" s="7">
        <v>36</v>
      </c>
      <c r="I53" s="5">
        <f t="shared" si="1"/>
        <v>220.79999999999998</v>
      </c>
      <c r="K53" s="7">
        <v>36</v>
      </c>
      <c r="L53" s="7">
        <v>247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396</v>
      </c>
      <c r="E54" s="7">
        <f t="shared" si="0"/>
        <v>215</v>
      </c>
      <c r="F54" s="7">
        <v>110</v>
      </c>
      <c r="G54" s="7">
        <v>105</v>
      </c>
      <c r="H54" s="7">
        <v>29</v>
      </c>
      <c r="I54" s="5">
        <f t="shared" si="1"/>
        <v>129</v>
      </c>
      <c r="K54" s="7">
        <v>0</v>
      </c>
      <c r="L54" s="7">
        <v>105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626</v>
      </c>
      <c r="E55" s="7">
        <f t="shared" si="0"/>
        <v>303</v>
      </c>
      <c r="F55" s="7">
        <v>148</v>
      </c>
      <c r="G55" s="7">
        <v>155</v>
      </c>
      <c r="H55" s="7">
        <v>11</v>
      </c>
      <c r="I55" s="5">
        <f t="shared" si="1"/>
        <v>181.79999999999998</v>
      </c>
      <c r="K55" s="7">
        <v>49</v>
      </c>
      <c r="L55" s="7">
        <v>106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297</v>
      </c>
      <c r="E56" s="7">
        <f t="shared" si="0"/>
        <v>106</v>
      </c>
      <c r="F56" s="7">
        <v>103</v>
      </c>
      <c r="G56" s="7">
        <v>3</v>
      </c>
      <c r="H56" s="7">
        <v>8</v>
      </c>
      <c r="I56" s="5">
        <f t="shared" si="1"/>
        <v>63.599999999999994</v>
      </c>
      <c r="K56" s="7">
        <v>0</v>
      </c>
      <c r="L56" s="7">
        <v>3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515</v>
      </c>
      <c r="E57" s="7">
        <f t="shared" si="0"/>
        <v>189</v>
      </c>
      <c r="F57" s="7">
        <v>174</v>
      </c>
      <c r="G57" s="7">
        <v>15</v>
      </c>
      <c r="H57" s="7">
        <v>21</v>
      </c>
      <c r="I57" s="5">
        <f t="shared" si="1"/>
        <v>113.39999999999999</v>
      </c>
      <c r="K57" s="7">
        <v>0</v>
      </c>
      <c r="L57" s="7">
        <v>15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2060</v>
      </c>
      <c r="E58" s="7">
        <f t="shared" si="0"/>
        <v>821</v>
      </c>
      <c r="F58" s="7">
        <v>634</v>
      </c>
      <c r="G58" s="7">
        <v>187</v>
      </c>
      <c r="H58" s="7">
        <v>33</v>
      </c>
      <c r="I58" s="5">
        <f t="shared" si="1"/>
        <v>492.59999999999997</v>
      </c>
      <c r="K58" s="7">
        <v>6</v>
      </c>
      <c r="L58" s="7">
        <v>181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1307</v>
      </c>
      <c r="E59" s="7">
        <f t="shared" si="0"/>
        <v>519</v>
      </c>
      <c r="F59" s="7">
        <v>326</v>
      </c>
      <c r="G59" s="7">
        <v>193</v>
      </c>
      <c r="H59" s="7">
        <v>55</v>
      </c>
      <c r="I59" s="5">
        <f t="shared" si="1"/>
        <v>311.39999999999998</v>
      </c>
      <c r="K59" s="7">
        <v>3</v>
      </c>
      <c r="L59" s="7">
        <v>190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1605</v>
      </c>
      <c r="E60" s="7">
        <f t="shared" si="0"/>
        <v>658</v>
      </c>
      <c r="F60" s="7">
        <v>495</v>
      </c>
      <c r="G60" s="7">
        <v>163</v>
      </c>
      <c r="H60" s="7">
        <v>35</v>
      </c>
      <c r="I60" s="5">
        <f t="shared" si="1"/>
        <v>394.8</v>
      </c>
      <c r="K60" s="7">
        <v>3</v>
      </c>
      <c r="L60" s="7">
        <v>160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1224</v>
      </c>
      <c r="E61" s="7">
        <f t="shared" si="0"/>
        <v>456</v>
      </c>
      <c r="F61" s="7">
        <v>453</v>
      </c>
      <c r="G61" s="7">
        <v>3</v>
      </c>
      <c r="H61" s="7">
        <v>90</v>
      </c>
      <c r="I61" s="5">
        <f t="shared" si="1"/>
        <v>273.59999999999997</v>
      </c>
      <c r="K61" s="7">
        <v>3</v>
      </c>
      <c r="L61" s="7">
        <v>0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1500</v>
      </c>
      <c r="E62" s="7">
        <f t="shared" si="0"/>
        <v>650</v>
      </c>
      <c r="F62" s="7">
        <v>468</v>
      </c>
      <c r="G62" s="7">
        <v>182</v>
      </c>
      <c r="H62" s="7">
        <v>32</v>
      </c>
      <c r="I62" s="5">
        <f t="shared" si="1"/>
        <v>390</v>
      </c>
      <c r="K62" s="7">
        <v>6</v>
      </c>
      <c r="L62" s="7">
        <v>176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2077</v>
      </c>
      <c r="E63" s="7">
        <f t="shared" si="0"/>
        <v>754</v>
      </c>
      <c r="F63" s="7">
        <v>686</v>
      </c>
      <c r="G63" s="7">
        <v>68</v>
      </c>
      <c r="H63" s="7">
        <v>25</v>
      </c>
      <c r="I63" s="5">
        <f t="shared" si="1"/>
        <v>452.4</v>
      </c>
      <c r="K63" s="7">
        <v>0</v>
      </c>
      <c r="L63" s="7">
        <v>68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0</v>
      </c>
      <c r="E64" s="7">
        <f t="shared" si="0"/>
        <v>0</v>
      </c>
      <c r="F64" s="7">
        <v>0</v>
      </c>
      <c r="G64" s="7">
        <v>0</v>
      </c>
      <c r="H64" s="7">
        <v>7</v>
      </c>
      <c r="I64" s="5">
        <f t="shared" si="1"/>
        <v>0</v>
      </c>
      <c r="K64" s="7">
        <v>0</v>
      </c>
      <c r="L64" s="7">
        <v>0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0</v>
      </c>
      <c r="E65" s="7">
        <f t="shared" si="0"/>
        <v>0</v>
      </c>
      <c r="F65" s="7">
        <v>0</v>
      </c>
      <c r="G65" s="7">
        <v>0</v>
      </c>
      <c r="H65" s="7">
        <v>1</v>
      </c>
      <c r="I65" s="5">
        <f t="shared" si="1"/>
        <v>0</v>
      </c>
      <c r="K65" s="7">
        <v>0</v>
      </c>
      <c r="L65" s="7">
        <v>0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0</v>
      </c>
      <c r="E66" s="7">
        <f t="shared" si="0"/>
        <v>0</v>
      </c>
      <c r="F66" s="7">
        <v>0</v>
      </c>
      <c r="G66" s="7">
        <v>0</v>
      </c>
      <c r="H66" s="7">
        <v>11</v>
      </c>
      <c r="I66" s="5">
        <f t="shared" si="1"/>
        <v>0</v>
      </c>
      <c r="K66" s="7">
        <v>0</v>
      </c>
      <c r="L66" s="7">
        <v>0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0</v>
      </c>
      <c r="E67" s="7">
        <f t="shared" ref="E67:E68" si="2">SUM(F67:G67)</f>
        <v>0</v>
      </c>
      <c r="F67" s="7">
        <v>0</v>
      </c>
      <c r="G67" s="7">
        <v>0</v>
      </c>
      <c r="H67" s="7">
        <v>19</v>
      </c>
      <c r="I67" s="5">
        <f t="shared" ref="I67:I68" si="3">SUM(E67*0.6)</f>
        <v>0</v>
      </c>
      <c r="K67" s="7">
        <v>0</v>
      </c>
      <c r="L67" s="7">
        <v>0</v>
      </c>
    </row>
    <row r="68" spans="1:12" x14ac:dyDescent="0.4">
      <c r="A68" s="10" t="s">
        <v>79</v>
      </c>
      <c r="B68" s="10"/>
      <c r="C68" s="10"/>
      <c r="D68" s="7">
        <f>SUM(D2:D67)</f>
        <v>68775</v>
      </c>
      <c r="E68" s="7">
        <f t="shared" si="2"/>
        <v>28297</v>
      </c>
      <c r="F68" s="7">
        <f t="shared" ref="F68:H68" si="4">SUM(F2:F67)</f>
        <v>17607</v>
      </c>
      <c r="G68" s="7">
        <f t="shared" si="4"/>
        <v>10690</v>
      </c>
      <c r="H68" s="7">
        <f t="shared" si="4"/>
        <v>2394</v>
      </c>
      <c r="I68" s="5">
        <f t="shared" si="3"/>
        <v>16978.2</v>
      </c>
      <c r="K68" s="7">
        <f>SUM(K2:K67)</f>
        <v>2014</v>
      </c>
      <c r="L68" s="7">
        <f>SUM(L2:L67)</f>
        <v>8676</v>
      </c>
    </row>
    <row r="69" spans="1:12" s="6" customFormat="1" ht="48" customHeight="1" x14ac:dyDescent="0.4">
      <c r="A69" s="11" t="s">
        <v>80</v>
      </c>
      <c r="B69" s="11"/>
      <c r="C69" s="11"/>
      <c r="D69" s="11"/>
      <c r="E69" s="11"/>
      <c r="F69" s="11"/>
      <c r="G69" s="11"/>
      <c r="H69" s="11"/>
      <c r="I69" s="11"/>
    </row>
  </sheetData>
  <mergeCells count="2">
    <mergeCell ref="A68:C68"/>
    <mergeCell ref="A69:I6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2022-12-21T01:00:47Z</dcterms:created>
  <dcterms:modified xsi:type="dcterms:W3CDTF">2022-12-21T02:39:15Z</dcterms:modified>
</cp:coreProperties>
</file>