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E759B4F8-24A9-4B51-B966-870CF2B00BC6}" xr6:coauthVersionLast="47" xr6:coauthVersionMax="47" xr10:uidLastSave="{00000000-0000-0000-0000-000000000000}"/>
  <bookViews>
    <workbookView xWindow="11805" yWindow="135" windowWidth="14880" windowHeight="14700" xr2:uid="{67A71772-7E78-4647-B122-BD2E137C3DDE}"/>
  </bookViews>
  <sheets>
    <sheet name="西淀川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K65" i="1"/>
  <c r="I65" i="1"/>
  <c r="E65" i="1"/>
  <c r="F65" i="1"/>
  <c r="G65" i="1"/>
  <c r="H65" i="1"/>
  <c r="D6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2" i="1"/>
</calcChain>
</file>

<file path=xl/sharedStrings.xml><?xml version="1.0" encoding="utf-8"?>
<sst xmlns="http://schemas.openxmlformats.org/spreadsheetml/2006/main" count="202" uniqueCount="78">
  <si>
    <t>都道府県</t>
  </si>
  <si>
    <t>市区町村</t>
  </si>
  <si>
    <t>町丁目名</t>
  </si>
  <si>
    <t>大阪府</t>
  </si>
  <si>
    <t>大阪市西淀川区</t>
  </si>
  <si>
    <t>柏里(1)</t>
  </si>
  <si>
    <t>柏里(2)</t>
  </si>
  <si>
    <t>柏里(3)</t>
  </si>
  <si>
    <t>花川(1)</t>
  </si>
  <si>
    <t>花川(2)</t>
  </si>
  <si>
    <t>野里(1)</t>
  </si>
  <si>
    <t>野里(2)</t>
  </si>
  <si>
    <t>野里(3)</t>
  </si>
  <si>
    <t>歌島(1)</t>
  </si>
  <si>
    <t>歌島(2)</t>
  </si>
  <si>
    <t>歌島(3)</t>
  </si>
  <si>
    <t>歌島(4)</t>
  </si>
  <si>
    <t>竹島(1)</t>
  </si>
  <si>
    <t>竹島(2)</t>
  </si>
  <si>
    <t>竹島(3)</t>
  </si>
  <si>
    <t>竹島(4)</t>
  </si>
  <si>
    <t>竹島(5)</t>
  </si>
  <si>
    <t>千舟(1)</t>
  </si>
  <si>
    <t>千舟(2)</t>
  </si>
  <si>
    <t>千舟(3)</t>
  </si>
  <si>
    <t>御幣島(1)</t>
  </si>
  <si>
    <t>御幣島(2)</t>
  </si>
  <si>
    <t>御幣島(3)</t>
  </si>
  <si>
    <t>御幣島(4)</t>
  </si>
  <si>
    <t>御幣島(5)</t>
  </si>
  <si>
    <t>御幣島(6)</t>
  </si>
  <si>
    <t>佃(1)</t>
  </si>
  <si>
    <t>佃(2)</t>
  </si>
  <si>
    <t>佃(3)</t>
  </si>
  <si>
    <t>佃(4)</t>
  </si>
  <si>
    <t>佃(5)</t>
  </si>
  <si>
    <t>佃(6)</t>
  </si>
  <si>
    <t>佃(7)</t>
  </si>
  <si>
    <t>大和田(1)</t>
  </si>
  <si>
    <t>大和田(2)</t>
  </si>
  <si>
    <t>大和田(3)</t>
  </si>
  <si>
    <t>大和田(4)</t>
  </si>
  <si>
    <t>大和田(5)</t>
  </si>
  <si>
    <t>大和田(6)</t>
  </si>
  <si>
    <t>姫里(1)</t>
  </si>
  <si>
    <t>姫里(2)</t>
  </si>
  <si>
    <t>姫里(3)</t>
  </si>
  <si>
    <t>姫島(1)</t>
  </si>
  <si>
    <t>姫島(2)</t>
  </si>
  <si>
    <t>姫島(3)</t>
  </si>
  <si>
    <t>姫島(4)</t>
  </si>
  <si>
    <t>姫島(5)</t>
  </si>
  <si>
    <t>姫島(6)</t>
  </si>
  <si>
    <t>福町(1)</t>
  </si>
  <si>
    <t>福町(2)</t>
  </si>
  <si>
    <t>福町(3)</t>
  </si>
  <si>
    <t>百島(1)</t>
  </si>
  <si>
    <t>百島(2)</t>
  </si>
  <si>
    <t>大野(1)</t>
  </si>
  <si>
    <t>大野(2)</t>
  </si>
  <si>
    <t>大野(3)</t>
  </si>
  <si>
    <t>出来島(1)</t>
  </si>
  <si>
    <t>出来島(2)</t>
  </si>
  <si>
    <t>出来島(3)</t>
  </si>
  <si>
    <t>中島(1)</t>
  </si>
  <si>
    <t>中島(2)</t>
  </si>
  <si>
    <t>西島(1)</t>
  </si>
  <si>
    <t>西島(2)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</si>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</sst>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88D6A705-5401-42C3-8E3C-161C11654E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3811E-D4CB-4027-A1D7-2998A35BA075}">
  <dimension ref="A1:L66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68</v>
      </c>
      <c r="E1" s="1" t="s">
        <v>69</v>
      </c>
      <c r="F1" s="1" t="s">
        <v>70</v>
      </c>
      <c r="G1" s="1" t="s">
        <v>71</v>
      </c>
      <c r="H1" s="2" t="s">
        <v>72</v>
      </c>
      <c r="I1" s="2" t="s">
        <v>73</v>
      </c>
      <c r="K1" s="4" t="s">
        <v>74</v>
      </c>
      <c r="L1" s="4" t="s">
        <v>75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1040</v>
      </c>
      <c r="E2" s="9">
        <f>SUM(F2:G2)</f>
        <v>525</v>
      </c>
      <c r="F2" s="9">
        <v>192</v>
      </c>
      <c r="G2" s="9">
        <v>333</v>
      </c>
      <c r="H2" s="9">
        <v>50</v>
      </c>
      <c r="I2" s="5">
        <f>SUM(E2*0.7)</f>
        <v>367.5</v>
      </c>
      <c r="J2" s="10"/>
      <c r="K2" s="9">
        <v>8</v>
      </c>
      <c r="L2" s="9">
        <v>325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1221</v>
      </c>
      <c r="E3" s="9">
        <f t="shared" ref="E3:E64" si="0">SUM(F3:G3)</f>
        <v>679</v>
      </c>
      <c r="F3" s="9">
        <v>182</v>
      </c>
      <c r="G3" s="9">
        <v>497</v>
      </c>
      <c r="H3" s="9">
        <v>92</v>
      </c>
      <c r="I3" s="5">
        <f t="shared" ref="I3:I64" si="1">SUM(E3*0.7)</f>
        <v>475.29999999999995</v>
      </c>
      <c r="J3" s="10"/>
      <c r="K3" s="9">
        <v>43</v>
      </c>
      <c r="L3" s="9">
        <v>454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1293</v>
      </c>
      <c r="E4" s="9">
        <f t="shared" si="0"/>
        <v>775</v>
      </c>
      <c r="F4" s="9">
        <v>35</v>
      </c>
      <c r="G4" s="9">
        <v>740</v>
      </c>
      <c r="H4" s="9">
        <v>85</v>
      </c>
      <c r="I4" s="5">
        <f t="shared" si="1"/>
        <v>542.5</v>
      </c>
      <c r="J4" s="10"/>
      <c r="K4" s="9">
        <v>86</v>
      </c>
      <c r="L4" s="9">
        <v>654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1106</v>
      </c>
      <c r="E5" s="9">
        <f t="shared" si="0"/>
        <v>543</v>
      </c>
      <c r="F5" s="9">
        <v>319</v>
      </c>
      <c r="G5" s="9">
        <v>224</v>
      </c>
      <c r="H5" s="9">
        <v>63</v>
      </c>
      <c r="I5" s="5">
        <f t="shared" si="1"/>
        <v>380.09999999999997</v>
      </c>
      <c r="J5" s="10"/>
      <c r="K5" s="9">
        <v>16</v>
      </c>
      <c r="L5" s="9">
        <v>208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2120</v>
      </c>
      <c r="E6" s="9">
        <f t="shared" si="0"/>
        <v>986</v>
      </c>
      <c r="F6" s="9">
        <v>352</v>
      </c>
      <c r="G6" s="9">
        <v>634</v>
      </c>
      <c r="H6" s="9">
        <v>53</v>
      </c>
      <c r="I6" s="5">
        <f t="shared" si="1"/>
        <v>690.19999999999993</v>
      </c>
      <c r="J6" s="10"/>
      <c r="K6" s="9">
        <v>101</v>
      </c>
      <c r="L6" s="9">
        <v>533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3607</v>
      </c>
      <c r="E7" s="9">
        <f t="shared" si="0"/>
        <v>2143</v>
      </c>
      <c r="F7" s="9">
        <v>566</v>
      </c>
      <c r="G7" s="9">
        <v>1577</v>
      </c>
      <c r="H7" s="9">
        <v>153</v>
      </c>
      <c r="I7" s="5">
        <f t="shared" si="1"/>
        <v>1500.1</v>
      </c>
      <c r="J7" s="10"/>
      <c r="K7" s="9">
        <v>116</v>
      </c>
      <c r="L7" s="9">
        <v>1461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3315</v>
      </c>
      <c r="E8" s="9">
        <f t="shared" si="0"/>
        <v>1862</v>
      </c>
      <c r="F8" s="9">
        <v>435</v>
      </c>
      <c r="G8" s="9">
        <v>1427</v>
      </c>
      <c r="H8" s="9">
        <v>72</v>
      </c>
      <c r="I8" s="5">
        <f t="shared" si="1"/>
        <v>1303.3999999999999</v>
      </c>
      <c r="J8" s="10"/>
      <c r="K8" s="9">
        <v>339</v>
      </c>
      <c r="L8" s="9">
        <v>1088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1219</v>
      </c>
      <c r="E9" s="9">
        <f t="shared" si="0"/>
        <v>562</v>
      </c>
      <c r="F9" s="9">
        <v>10</v>
      </c>
      <c r="G9" s="9">
        <v>552</v>
      </c>
      <c r="H9" s="9">
        <v>37</v>
      </c>
      <c r="I9" s="5">
        <f t="shared" si="1"/>
        <v>393.4</v>
      </c>
      <c r="J9" s="10"/>
      <c r="K9" s="9">
        <v>421</v>
      </c>
      <c r="L9" s="9">
        <v>131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1994</v>
      </c>
      <c r="E10" s="9">
        <f t="shared" si="0"/>
        <v>1030</v>
      </c>
      <c r="F10" s="9">
        <v>448</v>
      </c>
      <c r="G10" s="9">
        <v>582</v>
      </c>
      <c r="H10" s="9">
        <v>101</v>
      </c>
      <c r="I10" s="5">
        <f t="shared" si="1"/>
        <v>721</v>
      </c>
      <c r="J10" s="10"/>
      <c r="K10" s="9">
        <v>16</v>
      </c>
      <c r="L10" s="9">
        <v>566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1719</v>
      </c>
      <c r="E11" s="9">
        <f t="shared" si="0"/>
        <v>776</v>
      </c>
      <c r="F11" s="9">
        <v>211</v>
      </c>
      <c r="G11" s="9">
        <v>565</v>
      </c>
      <c r="H11" s="9">
        <v>83</v>
      </c>
      <c r="I11" s="5">
        <f t="shared" si="1"/>
        <v>543.19999999999993</v>
      </c>
      <c r="J11" s="10"/>
      <c r="K11" s="9">
        <v>216</v>
      </c>
      <c r="L11" s="9">
        <v>349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1898</v>
      </c>
      <c r="E12" s="9">
        <f t="shared" si="0"/>
        <v>876</v>
      </c>
      <c r="F12" s="9">
        <v>38</v>
      </c>
      <c r="G12" s="9">
        <v>838</v>
      </c>
      <c r="H12" s="9">
        <v>41</v>
      </c>
      <c r="I12" s="5">
        <f t="shared" si="1"/>
        <v>613.19999999999993</v>
      </c>
      <c r="J12" s="10"/>
      <c r="K12" s="9">
        <v>421</v>
      </c>
      <c r="L12" s="9">
        <v>417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453</v>
      </c>
      <c r="E13" s="9">
        <f t="shared" si="0"/>
        <v>236</v>
      </c>
      <c r="F13" s="9">
        <v>7</v>
      </c>
      <c r="G13" s="9">
        <v>229</v>
      </c>
      <c r="H13" s="9">
        <v>37</v>
      </c>
      <c r="I13" s="5">
        <f t="shared" si="1"/>
        <v>165.2</v>
      </c>
      <c r="J13" s="10"/>
      <c r="K13" s="9">
        <v>0</v>
      </c>
      <c r="L13" s="9">
        <v>229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16</v>
      </c>
      <c r="E14" s="9">
        <f t="shared" si="0"/>
        <v>6</v>
      </c>
      <c r="F14" s="9">
        <v>0</v>
      </c>
      <c r="G14" s="9">
        <v>6</v>
      </c>
      <c r="H14" s="9">
        <v>26</v>
      </c>
      <c r="I14" s="5">
        <f t="shared" si="1"/>
        <v>4.1999999999999993</v>
      </c>
      <c r="J14" s="10"/>
      <c r="K14" s="9">
        <v>0</v>
      </c>
      <c r="L14" s="9">
        <v>6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255</v>
      </c>
      <c r="E15" s="9">
        <f t="shared" si="0"/>
        <v>92</v>
      </c>
      <c r="F15" s="9">
        <v>58</v>
      </c>
      <c r="G15" s="9">
        <v>34</v>
      </c>
      <c r="H15" s="9">
        <v>44</v>
      </c>
      <c r="I15" s="5">
        <f t="shared" si="1"/>
        <v>64.399999999999991</v>
      </c>
      <c r="J15" s="10"/>
      <c r="K15" s="9">
        <v>1</v>
      </c>
      <c r="L15" s="9">
        <v>33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1179</v>
      </c>
      <c r="E16" s="9">
        <f t="shared" si="0"/>
        <v>564</v>
      </c>
      <c r="F16" s="9">
        <v>252</v>
      </c>
      <c r="G16" s="9">
        <v>312</v>
      </c>
      <c r="H16" s="9">
        <v>50</v>
      </c>
      <c r="I16" s="5">
        <f t="shared" si="1"/>
        <v>394.79999999999995</v>
      </c>
      <c r="J16" s="10"/>
      <c r="K16" s="9">
        <v>72</v>
      </c>
      <c r="L16" s="9">
        <v>240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110</v>
      </c>
      <c r="E17" s="9">
        <f t="shared" si="0"/>
        <v>65</v>
      </c>
      <c r="F17" s="9">
        <v>24</v>
      </c>
      <c r="G17" s="9">
        <v>41</v>
      </c>
      <c r="H17" s="9">
        <v>43</v>
      </c>
      <c r="I17" s="5">
        <f t="shared" si="1"/>
        <v>45.5</v>
      </c>
      <c r="J17" s="10"/>
      <c r="K17" s="9">
        <v>1</v>
      </c>
      <c r="L17" s="9">
        <v>40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75</v>
      </c>
      <c r="E18" s="9">
        <f t="shared" si="0"/>
        <v>35</v>
      </c>
      <c r="F18" s="9">
        <v>6</v>
      </c>
      <c r="G18" s="9">
        <v>29</v>
      </c>
      <c r="H18" s="9">
        <v>31</v>
      </c>
      <c r="I18" s="5">
        <f t="shared" si="1"/>
        <v>24.5</v>
      </c>
      <c r="J18" s="10"/>
      <c r="K18" s="9">
        <v>0</v>
      </c>
      <c r="L18" s="9">
        <v>29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179</v>
      </c>
      <c r="E19" s="9">
        <f t="shared" si="0"/>
        <v>81</v>
      </c>
      <c r="F19" s="9">
        <v>21</v>
      </c>
      <c r="G19" s="9">
        <v>60</v>
      </c>
      <c r="H19" s="9">
        <v>54</v>
      </c>
      <c r="I19" s="5">
        <f t="shared" si="1"/>
        <v>56.699999999999996</v>
      </c>
      <c r="J19" s="10"/>
      <c r="K19" s="9">
        <v>38</v>
      </c>
      <c r="L19" s="9">
        <v>22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2557</v>
      </c>
      <c r="E20" s="9">
        <f t="shared" si="0"/>
        <v>1032</v>
      </c>
      <c r="F20" s="9">
        <v>100</v>
      </c>
      <c r="G20" s="9">
        <v>932</v>
      </c>
      <c r="H20" s="9">
        <v>110</v>
      </c>
      <c r="I20" s="5">
        <f t="shared" si="1"/>
        <v>722.4</v>
      </c>
      <c r="J20" s="10"/>
      <c r="K20" s="9">
        <v>710</v>
      </c>
      <c r="L20" s="9">
        <v>222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1671</v>
      </c>
      <c r="E21" s="9">
        <f t="shared" si="0"/>
        <v>674</v>
      </c>
      <c r="F21" s="9">
        <v>172</v>
      </c>
      <c r="G21" s="9">
        <v>502</v>
      </c>
      <c r="H21" s="9">
        <v>92</v>
      </c>
      <c r="I21" s="5">
        <f t="shared" si="1"/>
        <v>471.79999999999995</v>
      </c>
      <c r="J21" s="10"/>
      <c r="K21" s="9">
        <v>172</v>
      </c>
      <c r="L21" s="9">
        <v>330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1494</v>
      </c>
      <c r="E22" s="9">
        <f t="shared" si="0"/>
        <v>606</v>
      </c>
      <c r="F22" s="9">
        <v>156</v>
      </c>
      <c r="G22" s="9">
        <v>450</v>
      </c>
      <c r="H22" s="9">
        <v>75</v>
      </c>
      <c r="I22" s="5">
        <f t="shared" si="1"/>
        <v>424.2</v>
      </c>
      <c r="J22" s="10"/>
      <c r="K22" s="9">
        <v>271</v>
      </c>
      <c r="L22" s="9">
        <v>179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2355</v>
      </c>
      <c r="E23" s="9">
        <f t="shared" si="0"/>
        <v>1213</v>
      </c>
      <c r="F23" s="9">
        <v>231</v>
      </c>
      <c r="G23" s="9">
        <v>982</v>
      </c>
      <c r="H23" s="9">
        <v>130</v>
      </c>
      <c r="I23" s="5">
        <f t="shared" si="1"/>
        <v>849.09999999999991</v>
      </c>
      <c r="J23" s="10"/>
      <c r="K23" s="9">
        <v>359</v>
      </c>
      <c r="L23" s="9">
        <v>623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3941</v>
      </c>
      <c r="E24" s="9">
        <f t="shared" si="0"/>
        <v>1515</v>
      </c>
      <c r="F24" s="9">
        <v>164</v>
      </c>
      <c r="G24" s="9">
        <v>1351</v>
      </c>
      <c r="H24" s="9">
        <v>65</v>
      </c>
      <c r="I24" s="5">
        <f t="shared" si="1"/>
        <v>1060.5</v>
      </c>
      <c r="J24" s="10"/>
      <c r="K24" s="9">
        <v>993</v>
      </c>
      <c r="L24" s="9">
        <v>358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1402</v>
      </c>
      <c r="E25" s="9">
        <f t="shared" si="0"/>
        <v>549</v>
      </c>
      <c r="F25" s="9">
        <v>236</v>
      </c>
      <c r="G25" s="9">
        <v>313</v>
      </c>
      <c r="H25" s="9">
        <v>86</v>
      </c>
      <c r="I25" s="5">
        <f t="shared" si="1"/>
        <v>384.29999999999995</v>
      </c>
      <c r="J25" s="10"/>
      <c r="K25" s="9">
        <v>166</v>
      </c>
      <c r="L25" s="9">
        <v>147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283</v>
      </c>
      <c r="E26" s="9">
        <f t="shared" si="0"/>
        <v>61</v>
      </c>
      <c r="F26" s="9">
        <v>61</v>
      </c>
      <c r="G26" s="9">
        <v>0</v>
      </c>
      <c r="H26" s="9">
        <v>59</v>
      </c>
      <c r="I26" s="5">
        <f t="shared" si="1"/>
        <v>42.699999999999996</v>
      </c>
      <c r="J26" s="10"/>
      <c r="K26" s="9">
        <v>0</v>
      </c>
      <c r="L26" s="9">
        <v>0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3028</v>
      </c>
      <c r="E27" s="9">
        <f t="shared" si="0"/>
        <v>1180</v>
      </c>
      <c r="F27" s="9">
        <v>556</v>
      </c>
      <c r="G27" s="9">
        <v>624</v>
      </c>
      <c r="H27" s="9">
        <v>82</v>
      </c>
      <c r="I27" s="5">
        <f t="shared" si="1"/>
        <v>826</v>
      </c>
      <c r="J27" s="10"/>
      <c r="K27" s="9">
        <v>138</v>
      </c>
      <c r="L27" s="9">
        <v>486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4435</v>
      </c>
      <c r="E28" s="9">
        <f t="shared" si="0"/>
        <v>1857</v>
      </c>
      <c r="F28" s="9">
        <v>432</v>
      </c>
      <c r="G28" s="9">
        <v>1425</v>
      </c>
      <c r="H28" s="9">
        <v>99</v>
      </c>
      <c r="I28" s="5">
        <f t="shared" si="1"/>
        <v>1299.8999999999999</v>
      </c>
      <c r="J28" s="10"/>
      <c r="K28" s="9">
        <v>1027</v>
      </c>
      <c r="L28" s="9">
        <v>398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4171</v>
      </c>
      <c r="E29" s="9">
        <f t="shared" si="0"/>
        <v>1863</v>
      </c>
      <c r="F29" s="9">
        <v>322</v>
      </c>
      <c r="G29" s="9">
        <v>1541</v>
      </c>
      <c r="H29" s="9">
        <v>144</v>
      </c>
      <c r="I29" s="5">
        <f t="shared" si="1"/>
        <v>1304.0999999999999</v>
      </c>
      <c r="J29" s="10"/>
      <c r="K29" s="9">
        <v>1022</v>
      </c>
      <c r="L29" s="9">
        <v>519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2973</v>
      </c>
      <c r="E30" s="9">
        <f t="shared" si="0"/>
        <v>1398</v>
      </c>
      <c r="F30" s="9">
        <v>555</v>
      </c>
      <c r="G30" s="9">
        <v>843</v>
      </c>
      <c r="H30" s="9">
        <v>114</v>
      </c>
      <c r="I30" s="5">
        <f t="shared" si="1"/>
        <v>978.59999999999991</v>
      </c>
      <c r="J30" s="10"/>
      <c r="K30" s="9">
        <v>474</v>
      </c>
      <c r="L30" s="9">
        <v>369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516</v>
      </c>
      <c r="E31" s="9">
        <f t="shared" si="0"/>
        <v>254</v>
      </c>
      <c r="F31" s="9">
        <v>97</v>
      </c>
      <c r="G31" s="9">
        <v>157</v>
      </c>
      <c r="H31" s="9">
        <v>62</v>
      </c>
      <c r="I31" s="5">
        <f t="shared" si="1"/>
        <v>177.79999999999998</v>
      </c>
      <c r="J31" s="10"/>
      <c r="K31" s="9">
        <v>37</v>
      </c>
      <c r="L31" s="9">
        <v>120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1805</v>
      </c>
      <c r="E32" s="9">
        <f t="shared" si="0"/>
        <v>756</v>
      </c>
      <c r="F32" s="9">
        <v>95</v>
      </c>
      <c r="G32" s="9">
        <v>661</v>
      </c>
      <c r="H32" s="9">
        <v>75</v>
      </c>
      <c r="I32" s="5">
        <f t="shared" si="1"/>
        <v>529.19999999999993</v>
      </c>
      <c r="J32" s="10"/>
      <c r="K32" s="9">
        <v>515</v>
      </c>
      <c r="L32" s="9">
        <v>146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22</v>
      </c>
      <c r="E33" s="9">
        <f t="shared" si="0"/>
        <v>13</v>
      </c>
      <c r="F33" s="9">
        <v>6</v>
      </c>
      <c r="G33" s="9">
        <v>7</v>
      </c>
      <c r="H33" s="9">
        <v>62</v>
      </c>
      <c r="I33" s="5">
        <f t="shared" si="1"/>
        <v>9.1</v>
      </c>
      <c r="J33" s="10"/>
      <c r="K33" s="9">
        <v>0</v>
      </c>
      <c r="L33" s="9">
        <v>7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16</v>
      </c>
      <c r="E34" s="9">
        <f t="shared" si="0"/>
        <v>9</v>
      </c>
      <c r="F34" s="9">
        <v>5</v>
      </c>
      <c r="G34" s="9">
        <v>4</v>
      </c>
      <c r="H34" s="9">
        <v>40</v>
      </c>
      <c r="I34" s="5">
        <f t="shared" si="1"/>
        <v>6.3</v>
      </c>
      <c r="J34" s="10"/>
      <c r="K34" s="9">
        <v>0</v>
      </c>
      <c r="L34" s="9">
        <v>4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624</v>
      </c>
      <c r="E35" s="9">
        <f t="shared" si="0"/>
        <v>285</v>
      </c>
      <c r="F35" s="9">
        <v>65</v>
      </c>
      <c r="G35" s="9">
        <v>220</v>
      </c>
      <c r="H35" s="9">
        <v>54</v>
      </c>
      <c r="I35" s="5">
        <f t="shared" si="1"/>
        <v>199.5</v>
      </c>
      <c r="J35" s="10"/>
      <c r="K35" s="9">
        <v>146</v>
      </c>
      <c r="L35" s="9">
        <v>74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1189</v>
      </c>
      <c r="E36" s="9">
        <f t="shared" si="0"/>
        <v>486</v>
      </c>
      <c r="F36" s="9">
        <v>50</v>
      </c>
      <c r="G36" s="9">
        <v>436</v>
      </c>
      <c r="H36" s="9">
        <v>86</v>
      </c>
      <c r="I36" s="5">
        <f t="shared" si="1"/>
        <v>340.2</v>
      </c>
      <c r="J36" s="10"/>
      <c r="K36" s="9">
        <v>184</v>
      </c>
      <c r="L36" s="9">
        <v>252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1613</v>
      </c>
      <c r="E37" s="9">
        <f t="shared" si="0"/>
        <v>742</v>
      </c>
      <c r="F37" s="9">
        <v>159</v>
      </c>
      <c r="G37" s="9">
        <v>583</v>
      </c>
      <c r="H37" s="9">
        <v>65</v>
      </c>
      <c r="I37" s="5">
        <f t="shared" si="1"/>
        <v>519.4</v>
      </c>
      <c r="J37" s="10"/>
      <c r="K37" s="9">
        <v>269</v>
      </c>
      <c r="L37" s="9">
        <v>314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1563</v>
      </c>
      <c r="E38" s="9">
        <f t="shared" si="0"/>
        <v>792</v>
      </c>
      <c r="F38" s="9">
        <v>205</v>
      </c>
      <c r="G38" s="9">
        <v>587</v>
      </c>
      <c r="H38" s="9">
        <v>82</v>
      </c>
      <c r="I38" s="5">
        <f t="shared" si="1"/>
        <v>554.4</v>
      </c>
      <c r="J38" s="10"/>
      <c r="K38" s="9">
        <v>111</v>
      </c>
      <c r="L38" s="9">
        <v>476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1560</v>
      </c>
      <c r="E39" s="9">
        <f t="shared" si="0"/>
        <v>754</v>
      </c>
      <c r="F39" s="9">
        <v>350</v>
      </c>
      <c r="G39" s="9">
        <v>404</v>
      </c>
      <c r="H39" s="9">
        <v>66</v>
      </c>
      <c r="I39" s="5">
        <f t="shared" si="1"/>
        <v>527.79999999999995</v>
      </c>
      <c r="J39" s="10"/>
      <c r="K39" s="9">
        <v>0</v>
      </c>
      <c r="L39" s="9">
        <v>404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1113</v>
      </c>
      <c r="E40" s="9">
        <f t="shared" si="0"/>
        <v>482</v>
      </c>
      <c r="F40" s="9">
        <v>336</v>
      </c>
      <c r="G40" s="9">
        <v>146</v>
      </c>
      <c r="H40" s="9">
        <v>53</v>
      </c>
      <c r="I40" s="5">
        <f t="shared" si="1"/>
        <v>337.4</v>
      </c>
      <c r="J40" s="10"/>
      <c r="K40" s="9">
        <v>0</v>
      </c>
      <c r="L40" s="9">
        <v>146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2783</v>
      </c>
      <c r="E41" s="9">
        <f t="shared" si="0"/>
        <v>1483</v>
      </c>
      <c r="F41" s="9">
        <v>588</v>
      </c>
      <c r="G41" s="9">
        <v>895</v>
      </c>
      <c r="H41" s="9">
        <v>92</v>
      </c>
      <c r="I41" s="5">
        <f t="shared" si="1"/>
        <v>1038.0999999999999</v>
      </c>
      <c r="J41" s="10"/>
      <c r="K41" s="9">
        <v>105</v>
      </c>
      <c r="L41" s="9">
        <v>790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2184</v>
      </c>
      <c r="E42" s="9">
        <f t="shared" si="0"/>
        <v>1204</v>
      </c>
      <c r="F42" s="9">
        <v>287</v>
      </c>
      <c r="G42" s="9">
        <v>917</v>
      </c>
      <c r="H42" s="9">
        <v>91</v>
      </c>
      <c r="I42" s="5">
        <f t="shared" si="1"/>
        <v>842.8</v>
      </c>
      <c r="J42" s="10"/>
      <c r="K42" s="9">
        <v>91</v>
      </c>
      <c r="L42" s="9">
        <v>826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3044</v>
      </c>
      <c r="E43" s="9">
        <f t="shared" si="0"/>
        <v>1164</v>
      </c>
      <c r="F43" s="9">
        <v>335</v>
      </c>
      <c r="G43" s="9">
        <v>829</v>
      </c>
      <c r="H43" s="9">
        <v>72</v>
      </c>
      <c r="I43" s="5">
        <f t="shared" si="1"/>
        <v>814.8</v>
      </c>
      <c r="J43" s="10"/>
      <c r="K43" s="9">
        <v>511</v>
      </c>
      <c r="L43" s="9">
        <v>318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2091</v>
      </c>
      <c r="E44" s="9">
        <f t="shared" si="0"/>
        <v>1079</v>
      </c>
      <c r="F44" s="9">
        <v>578</v>
      </c>
      <c r="G44" s="9">
        <v>501</v>
      </c>
      <c r="H44" s="9">
        <v>68</v>
      </c>
      <c r="I44" s="5">
        <f t="shared" si="1"/>
        <v>755.3</v>
      </c>
      <c r="J44" s="10"/>
      <c r="K44" s="9">
        <v>3</v>
      </c>
      <c r="L44" s="9">
        <v>498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2144</v>
      </c>
      <c r="E45" s="9">
        <f t="shared" si="0"/>
        <v>872</v>
      </c>
      <c r="F45" s="9">
        <v>559</v>
      </c>
      <c r="G45" s="9">
        <v>313</v>
      </c>
      <c r="H45" s="9">
        <v>74</v>
      </c>
      <c r="I45" s="5">
        <f t="shared" si="1"/>
        <v>610.4</v>
      </c>
      <c r="J45" s="10"/>
      <c r="K45" s="9">
        <v>10</v>
      </c>
      <c r="L45" s="9">
        <v>303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2414</v>
      </c>
      <c r="E46" s="9">
        <f t="shared" si="0"/>
        <v>994</v>
      </c>
      <c r="F46" s="9">
        <v>246</v>
      </c>
      <c r="G46" s="9">
        <v>748</v>
      </c>
      <c r="H46" s="9">
        <v>63</v>
      </c>
      <c r="I46" s="5">
        <f t="shared" si="1"/>
        <v>695.8</v>
      </c>
      <c r="J46" s="10"/>
      <c r="K46" s="9">
        <v>498</v>
      </c>
      <c r="L46" s="9">
        <v>250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1794</v>
      </c>
      <c r="E47" s="9">
        <f t="shared" si="0"/>
        <v>923</v>
      </c>
      <c r="F47" s="9">
        <v>285</v>
      </c>
      <c r="G47" s="9">
        <v>638</v>
      </c>
      <c r="H47" s="9">
        <v>66</v>
      </c>
      <c r="I47" s="5">
        <f t="shared" si="1"/>
        <v>646.09999999999991</v>
      </c>
      <c r="J47" s="10"/>
      <c r="K47" s="9">
        <v>170</v>
      </c>
      <c r="L47" s="9">
        <v>468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1755</v>
      </c>
      <c r="E48" s="9">
        <f t="shared" si="0"/>
        <v>810</v>
      </c>
      <c r="F48" s="9">
        <v>326</v>
      </c>
      <c r="G48" s="9">
        <v>484</v>
      </c>
      <c r="H48" s="9">
        <v>73</v>
      </c>
      <c r="I48" s="5">
        <f t="shared" si="1"/>
        <v>567</v>
      </c>
      <c r="J48" s="10"/>
      <c r="K48" s="9">
        <v>27</v>
      </c>
      <c r="L48" s="9">
        <v>457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1228</v>
      </c>
      <c r="E49" s="9">
        <f t="shared" si="0"/>
        <v>561</v>
      </c>
      <c r="F49" s="9">
        <v>214</v>
      </c>
      <c r="G49" s="9">
        <v>347</v>
      </c>
      <c r="H49" s="9">
        <v>73</v>
      </c>
      <c r="I49" s="5">
        <f t="shared" si="1"/>
        <v>392.7</v>
      </c>
      <c r="J49" s="10"/>
      <c r="K49" s="9">
        <v>53</v>
      </c>
      <c r="L49" s="9">
        <v>294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944</v>
      </c>
      <c r="E50" s="9">
        <f t="shared" si="0"/>
        <v>366</v>
      </c>
      <c r="F50" s="9">
        <v>55</v>
      </c>
      <c r="G50" s="9">
        <v>311</v>
      </c>
      <c r="H50" s="9">
        <v>48</v>
      </c>
      <c r="I50" s="5">
        <f t="shared" si="1"/>
        <v>256.2</v>
      </c>
      <c r="J50" s="10"/>
      <c r="K50" s="9">
        <v>274</v>
      </c>
      <c r="L50" s="9">
        <v>37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2426</v>
      </c>
      <c r="E51" s="9">
        <f t="shared" si="0"/>
        <v>986</v>
      </c>
      <c r="F51" s="9">
        <v>548</v>
      </c>
      <c r="G51" s="9">
        <v>438</v>
      </c>
      <c r="H51" s="9">
        <v>79</v>
      </c>
      <c r="I51" s="5">
        <f t="shared" si="1"/>
        <v>690.19999999999993</v>
      </c>
      <c r="J51" s="10"/>
      <c r="K51" s="9">
        <v>0</v>
      </c>
      <c r="L51" s="9">
        <v>438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322</v>
      </c>
      <c r="E52" s="9">
        <f t="shared" si="0"/>
        <v>182</v>
      </c>
      <c r="F52" s="9">
        <v>4</v>
      </c>
      <c r="G52" s="9">
        <v>178</v>
      </c>
      <c r="H52" s="9">
        <v>65</v>
      </c>
      <c r="I52" s="5">
        <f t="shared" si="1"/>
        <v>127.39999999999999</v>
      </c>
      <c r="J52" s="10"/>
      <c r="K52" s="9">
        <v>87</v>
      </c>
      <c r="L52" s="9">
        <v>91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293</v>
      </c>
      <c r="E53" s="9">
        <f t="shared" si="0"/>
        <v>118</v>
      </c>
      <c r="F53" s="9">
        <v>90</v>
      </c>
      <c r="G53" s="9">
        <v>28</v>
      </c>
      <c r="H53" s="9">
        <v>17</v>
      </c>
      <c r="I53" s="5">
        <f t="shared" si="1"/>
        <v>82.6</v>
      </c>
      <c r="J53" s="10"/>
      <c r="K53" s="9">
        <v>6</v>
      </c>
      <c r="L53" s="9">
        <v>22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44</v>
      </c>
      <c r="E54" s="9">
        <f t="shared" si="0"/>
        <v>18</v>
      </c>
      <c r="F54" s="9">
        <v>0</v>
      </c>
      <c r="G54" s="9">
        <v>18</v>
      </c>
      <c r="H54" s="9">
        <v>25</v>
      </c>
      <c r="I54" s="5">
        <f t="shared" si="1"/>
        <v>12.6</v>
      </c>
      <c r="J54" s="10"/>
      <c r="K54" s="9">
        <v>0</v>
      </c>
      <c r="L54" s="9">
        <v>18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500</v>
      </c>
      <c r="E55" s="9">
        <f t="shared" si="0"/>
        <v>268</v>
      </c>
      <c r="F55" s="9">
        <v>98</v>
      </c>
      <c r="G55" s="9">
        <v>170</v>
      </c>
      <c r="H55" s="9">
        <v>52</v>
      </c>
      <c r="I55" s="5">
        <f t="shared" si="1"/>
        <v>187.6</v>
      </c>
      <c r="J55" s="10"/>
      <c r="K55" s="9">
        <v>0</v>
      </c>
      <c r="L55" s="9">
        <v>170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83</v>
      </c>
      <c r="E56" s="9">
        <f t="shared" si="0"/>
        <v>8</v>
      </c>
      <c r="F56" s="9">
        <v>8</v>
      </c>
      <c r="G56" s="9">
        <v>0</v>
      </c>
      <c r="H56" s="9">
        <v>26</v>
      </c>
      <c r="I56" s="5">
        <f t="shared" si="1"/>
        <v>5.6</v>
      </c>
      <c r="J56" s="10"/>
      <c r="K56" s="9">
        <v>0</v>
      </c>
      <c r="L56" s="9">
        <v>0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557</v>
      </c>
      <c r="E57" s="9">
        <f t="shared" si="0"/>
        <v>272</v>
      </c>
      <c r="F57" s="9">
        <v>142</v>
      </c>
      <c r="G57" s="9">
        <v>130</v>
      </c>
      <c r="H57" s="9">
        <v>51</v>
      </c>
      <c r="I57" s="5">
        <f t="shared" si="1"/>
        <v>190.39999999999998</v>
      </c>
      <c r="J57" s="10"/>
      <c r="K57" s="9">
        <v>0</v>
      </c>
      <c r="L57" s="9">
        <v>130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1907</v>
      </c>
      <c r="E58" s="9">
        <f t="shared" si="0"/>
        <v>818</v>
      </c>
      <c r="F58" s="9">
        <v>158</v>
      </c>
      <c r="G58" s="9">
        <v>660</v>
      </c>
      <c r="H58" s="9">
        <v>71</v>
      </c>
      <c r="I58" s="5">
        <f t="shared" si="1"/>
        <v>572.59999999999991</v>
      </c>
      <c r="J58" s="10"/>
      <c r="K58" s="9">
        <v>315</v>
      </c>
      <c r="L58" s="9">
        <v>345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1257</v>
      </c>
      <c r="E59" s="9">
        <f t="shared" si="0"/>
        <v>585</v>
      </c>
      <c r="F59" s="9">
        <v>202</v>
      </c>
      <c r="G59" s="9">
        <v>383</v>
      </c>
      <c r="H59" s="9">
        <v>29</v>
      </c>
      <c r="I59" s="5">
        <f t="shared" si="1"/>
        <v>409.5</v>
      </c>
      <c r="J59" s="10"/>
      <c r="K59" s="9">
        <v>99</v>
      </c>
      <c r="L59" s="9">
        <v>284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2316</v>
      </c>
      <c r="E60" s="9">
        <f t="shared" si="0"/>
        <v>1073</v>
      </c>
      <c r="F60" s="9">
        <v>8</v>
      </c>
      <c r="G60" s="9">
        <v>1065</v>
      </c>
      <c r="H60" s="9">
        <v>22</v>
      </c>
      <c r="I60" s="5">
        <f t="shared" si="1"/>
        <v>751.09999999999991</v>
      </c>
      <c r="J60" s="10"/>
      <c r="K60" s="9">
        <v>173</v>
      </c>
      <c r="L60" s="9">
        <v>892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4640</v>
      </c>
      <c r="E61" s="9">
        <f t="shared" si="0"/>
        <v>1827</v>
      </c>
      <c r="F61" s="9">
        <v>1499</v>
      </c>
      <c r="G61" s="9">
        <v>328</v>
      </c>
      <c r="H61" s="9">
        <v>123</v>
      </c>
      <c r="I61" s="5">
        <f t="shared" si="1"/>
        <v>1278.8999999999999</v>
      </c>
      <c r="J61" s="10"/>
      <c r="K61" s="9">
        <v>38</v>
      </c>
      <c r="L61" s="9">
        <v>290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8</v>
      </c>
      <c r="E62" s="9">
        <f t="shared" si="0"/>
        <v>0</v>
      </c>
      <c r="F62" s="9">
        <v>0</v>
      </c>
      <c r="G62" s="9">
        <v>0</v>
      </c>
      <c r="H62" s="9">
        <v>279</v>
      </c>
      <c r="I62" s="5">
        <f t="shared" si="1"/>
        <v>0</v>
      </c>
      <c r="J62" s="10"/>
      <c r="K62" s="9">
        <v>0</v>
      </c>
      <c r="L62" s="9">
        <v>0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0</v>
      </c>
      <c r="E63" s="9">
        <f t="shared" si="0"/>
        <v>0</v>
      </c>
      <c r="F63" s="9">
        <v>0</v>
      </c>
      <c r="G63" s="9">
        <v>0</v>
      </c>
      <c r="H63" s="9">
        <v>39</v>
      </c>
      <c r="I63" s="5">
        <f t="shared" si="1"/>
        <v>0</v>
      </c>
      <c r="J63" s="10"/>
      <c r="K63" s="9">
        <v>0</v>
      </c>
      <c r="L63" s="9">
        <v>0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0</v>
      </c>
      <c r="E64" s="9">
        <f t="shared" si="0"/>
        <v>0</v>
      </c>
      <c r="F64" s="9">
        <v>0</v>
      </c>
      <c r="G64" s="9">
        <v>0</v>
      </c>
      <c r="H64" s="9">
        <v>16</v>
      </c>
      <c r="I64" s="5">
        <f t="shared" si="1"/>
        <v>0</v>
      </c>
      <c r="J64" s="10"/>
      <c r="K64" s="9">
        <v>0</v>
      </c>
      <c r="L64" s="9">
        <v>0</v>
      </c>
    </row>
    <row r="65" spans="1:12" x14ac:dyDescent="0.4">
      <c r="A65" s="6" t="s">
        <v>76</v>
      </c>
      <c r="B65" s="6"/>
      <c r="C65" s="6"/>
      <c r="D65" s="9">
        <f>SUM(D2:D64)</f>
        <v>95864</v>
      </c>
      <c r="E65" s="9">
        <f t="shared" ref="E65:H65" si="2">SUM(E2:E64)</f>
        <v>43968</v>
      </c>
      <c r="F65" s="9">
        <f t="shared" si="2"/>
        <v>13739</v>
      </c>
      <c r="G65" s="9">
        <f t="shared" si="2"/>
        <v>30229</v>
      </c>
      <c r="H65" s="9">
        <f t="shared" si="2"/>
        <v>4430</v>
      </c>
      <c r="I65" s="5">
        <f>SUM(I2:I64)</f>
        <v>30777.599999999995</v>
      </c>
      <c r="J65" s="10"/>
      <c r="K65" s="9">
        <f>SUM(K2:K64)</f>
        <v>10949</v>
      </c>
      <c r="L65" s="9">
        <f>SUM(L2:L64)</f>
        <v>19280</v>
      </c>
    </row>
    <row r="66" spans="1:12" s="8" customFormat="1" ht="48" customHeight="1" x14ac:dyDescent="0.4">
      <c r="A66" s="7" t="s">
        <v>77</v>
      </c>
      <c r="B66" s="7"/>
      <c r="C66" s="7"/>
      <c r="D66" s="7"/>
      <c r="E66" s="7"/>
      <c r="F66" s="7"/>
      <c r="G66" s="7"/>
      <c r="H66" s="7"/>
      <c r="I66" s="7"/>
    </row>
  </sheetData>
  <mergeCells count="2">
    <mergeCell ref="A65:C65"/>
    <mergeCell ref="A66:I6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西淀川区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2022-12-13T02:27:18Z</dcterms:created>
  <dcterms:modified xsi:type="dcterms:W3CDTF">2022-12-13T02:33:48Z</dcterms:modified>
</cp:coreProperties>
</file>