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C63CC3E1-ED1E-4CAD-B873-119CED3D53CC}" xr6:coauthVersionLast="47" xr6:coauthVersionMax="47" xr10:uidLastSave="{00000000-0000-0000-0000-000000000000}"/>
  <bookViews>
    <workbookView xWindow="13425" yWindow="150" windowWidth="14880" windowHeight="14700" xr2:uid="{61E2AC94-B1AF-40B7-899F-9F1C61375C1E}"/>
  </bookViews>
  <sheets>
    <sheet name="城東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8" i="1" l="1"/>
  <c r="K78" i="1"/>
  <c r="I78" i="1"/>
  <c r="E78" i="1"/>
  <c r="F78" i="1"/>
  <c r="G78" i="1"/>
  <c r="H78" i="1"/>
  <c r="D7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2" i="1"/>
</calcChain>
</file>

<file path=xl/sharedStrings.xml><?xml version="1.0" encoding="utf-8"?>
<sst xmlns="http://schemas.openxmlformats.org/spreadsheetml/2006/main" count="241" uniqueCount="91">
  <si>
    <t>都道府県</t>
  </si>
  <si>
    <t>市区町村</t>
  </si>
  <si>
    <t>町丁目名</t>
  </si>
  <si>
    <t>大阪府</t>
  </si>
  <si>
    <t>大阪市城東区</t>
  </si>
  <si>
    <t>野江(1)</t>
  </si>
  <si>
    <t>野江(2)</t>
  </si>
  <si>
    <t>野江(3)</t>
  </si>
  <si>
    <t>野江(4)</t>
  </si>
  <si>
    <t>成育(1)</t>
  </si>
  <si>
    <t>成育(2)</t>
  </si>
  <si>
    <t>成育(3)</t>
  </si>
  <si>
    <t>成育(4)</t>
  </si>
  <si>
    <t>成育(5)</t>
  </si>
  <si>
    <t>中央(1)</t>
  </si>
  <si>
    <t>中央(2)</t>
  </si>
  <si>
    <t>中央(3)</t>
  </si>
  <si>
    <t>関目(1)</t>
  </si>
  <si>
    <t>関目(2)</t>
  </si>
  <si>
    <t>関目(3)</t>
  </si>
  <si>
    <t>関目(4)</t>
  </si>
  <si>
    <t>関目(5)</t>
  </si>
  <si>
    <t>関目(6)</t>
  </si>
  <si>
    <t>古市(1)</t>
  </si>
  <si>
    <t>古市(2)</t>
  </si>
  <si>
    <t>古市(3)</t>
  </si>
  <si>
    <t>今福東(1)</t>
  </si>
  <si>
    <t>今福東(2)</t>
  </si>
  <si>
    <t>今福東(3)</t>
  </si>
  <si>
    <t>今福西(1)</t>
  </si>
  <si>
    <t>今福西(2)</t>
  </si>
  <si>
    <t>今福西(3)</t>
  </si>
  <si>
    <t>今福西(4)</t>
  </si>
  <si>
    <t>今福西(5)</t>
  </si>
  <si>
    <t>今福西(6)</t>
  </si>
  <si>
    <t>今福南(1)</t>
  </si>
  <si>
    <t>今福南(2)</t>
  </si>
  <si>
    <t>今福南(3)</t>
  </si>
  <si>
    <t>今福南(4)</t>
  </si>
  <si>
    <t>蒲生(1)</t>
  </si>
  <si>
    <t>蒲生(2)</t>
  </si>
  <si>
    <t>蒲生(3)</t>
  </si>
  <si>
    <t>蒲生(4)</t>
  </si>
  <si>
    <t>新喜多(1)</t>
  </si>
  <si>
    <t>新喜多(2)</t>
  </si>
  <si>
    <t>新喜多東(1)</t>
  </si>
  <si>
    <t>新喜多東(2)</t>
  </si>
  <si>
    <t>放出西(1)</t>
  </si>
  <si>
    <t>放出西(2)</t>
  </si>
  <si>
    <t>放出西(3)</t>
  </si>
  <si>
    <t>天王田</t>
  </si>
  <si>
    <t>鴫野東(1)</t>
  </si>
  <si>
    <t>鴫野東(2)</t>
  </si>
  <si>
    <t>鴫野東(3)</t>
  </si>
  <si>
    <t>鴫野西(1)</t>
  </si>
  <si>
    <t>鴫野西(2)</t>
  </si>
  <si>
    <t>鴫野西(3)</t>
  </si>
  <si>
    <t>鴫野西(4)</t>
  </si>
  <si>
    <t>鴫野西(5)</t>
  </si>
  <si>
    <t>森之宮(1)</t>
  </si>
  <si>
    <t>森之宮(2)</t>
  </si>
  <si>
    <t>中浜(1)</t>
  </si>
  <si>
    <t>中浜(2)</t>
  </si>
  <si>
    <t>中浜(3)</t>
  </si>
  <si>
    <t>東中浜(1)</t>
  </si>
  <si>
    <t>東中浜(2)</t>
  </si>
  <si>
    <t>東中浜(3)</t>
  </si>
  <si>
    <t>東中浜(4)</t>
  </si>
  <si>
    <t>東中浜(5)</t>
  </si>
  <si>
    <t>東中浜(6)</t>
  </si>
  <si>
    <t>東中浜(7)</t>
  </si>
  <si>
    <t>東中浜(8)</t>
  </si>
  <si>
    <t>東中浜(9)</t>
  </si>
  <si>
    <t>永田(1)</t>
  </si>
  <si>
    <t>永田(2)</t>
  </si>
  <si>
    <t>永田(3)</t>
  </si>
  <si>
    <t>永田(4)</t>
  </si>
  <si>
    <t>諏訪(1)</t>
  </si>
  <si>
    <t>諏訪(2)</t>
  </si>
  <si>
    <t>諏訪(3)</t>
  </si>
  <si>
    <t>諏訪(4)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</si>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</sst>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D906768C-BD52-403E-87C7-7E5AC427E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EC276-B4E9-458A-B7A1-0E8CDCB5B196}">
  <dimension ref="A1:L79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81</v>
      </c>
      <c r="E1" s="1" t="s">
        <v>82</v>
      </c>
      <c r="F1" s="1" t="s">
        <v>83</v>
      </c>
      <c r="G1" s="1" t="s">
        <v>84</v>
      </c>
      <c r="H1" s="2" t="s">
        <v>85</v>
      </c>
      <c r="I1" s="2" t="s">
        <v>86</v>
      </c>
      <c r="K1" s="4" t="s">
        <v>87</v>
      </c>
      <c r="L1" s="4" t="s">
        <v>88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3479</v>
      </c>
      <c r="E2" s="9">
        <f>SUM(F2:G2)</f>
        <v>1784</v>
      </c>
      <c r="F2" s="9">
        <v>159</v>
      </c>
      <c r="G2" s="9">
        <v>1625</v>
      </c>
      <c r="H2" s="9">
        <v>119</v>
      </c>
      <c r="I2" s="5">
        <f>SUM(E2*0.7)</f>
        <v>1248.8</v>
      </c>
      <c r="J2" s="10"/>
      <c r="K2" s="9">
        <v>753</v>
      </c>
      <c r="L2" s="9">
        <v>872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3315</v>
      </c>
      <c r="E3" s="9">
        <f t="shared" ref="E3:E66" si="0">SUM(F3:G3)</f>
        <v>1856</v>
      </c>
      <c r="F3" s="9">
        <v>323</v>
      </c>
      <c r="G3" s="9">
        <v>1533</v>
      </c>
      <c r="H3" s="9">
        <v>103</v>
      </c>
      <c r="I3" s="5">
        <f t="shared" ref="I3:I66" si="1">SUM(E3*0.7)</f>
        <v>1299.1999999999998</v>
      </c>
      <c r="J3" s="10"/>
      <c r="K3" s="9">
        <v>250</v>
      </c>
      <c r="L3" s="9">
        <v>1283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3276</v>
      </c>
      <c r="E4" s="9">
        <f t="shared" si="0"/>
        <v>1587</v>
      </c>
      <c r="F4" s="9">
        <v>772</v>
      </c>
      <c r="G4" s="9">
        <v>815</v>
      </c>
      <c r="H4" s="9">
        <v>119</v>
      </c>
      <c r="I4" s="5">
        <f t="shared" si="1"/>
        <v>1110.8999999999999</v>
      </c>
      <c r="J4" s="10"/>
      <c r="K4" s="9">
        <v>104</v>
      </c>
      <c r="L4" s="9">
        <v>711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961</v>
      </c>
      <c r="E5" s="9">
        <f t="shared" si="0"/>
        <v>432</v>
      </c>
      <c r="F5" s="9">
        <v>213</v>
      </c>
      <c r="G5" s="9">
        <v>219</v>
      </c>
      <c r="H5" s="9">
        <v>52</v>
      </c>
      <c r="I5" s="5">
        <f t="shared" si="1"/>
        <v>302.39999999999998</v>
      </c>
      <c r="J5" s="10"/>
      <c r="K5" s="9">
        <v>20</v>
      </c>
      <c r="L5" s="9">
        <v>199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682</v>
      </c>
      <c r="E6" s="9">
        <f t="shared" si="0"/>
        <v>372</v>
      </c>
      <c r="F6" s="9">
        <v>79</v>
      </c>
      <c r="G6" s="9">
        <v>293</v>
      </c>
      <c r="H6" s="9">
        <v>60</v>
      </c>
      <c r="I6" s="5">
        <f t="shared" si="1"/>
        <v>260.39999999999998</v>
      </c>
      <c r="J6" s="10"/>
      <c r="K6" s="9">
        <v>5</v>
      </c>
      <c r="L6" s="9">
        <v>288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2517</v>
      </c>
      <c r="E7" s="9">
        <f t="shared" si="0"/>
        <v>1469</v>
      </c>
      <c r="F7" s="9">
        <v>126</v>
      </c>
      <c r="G7" s="9">
        <v>1343</v>
      </c>
      <c r="H7" s="9">
        <v>115</v>
      </c>
      <c r="I7" s="5">
        <f t="shared" si="1"/>
        <v>1028.3</v>
      </c>
      <c r="J7" s="10"/>
      <c r="K7" s="9">
        <v>390</v>
      </c>
      <c r="L7" s="9">
        <v>953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1525</v>
      </c>
      <c r="E8" s="9">
        <f t="shared" si="0"/>
        <v>773</v>
      </c>
      <c r="F8" s="9">
        <v>231</v>
      </c>
      <c r="G8" s="9">
        <v>542</v>
      </c>
      <c r="H8" s="9">
        <v>74</v>
      </c>
      <c r="I8" s="5">
        <f t="shared" si="1"/>
        <v>541.09999999999991</v>
      </c>
      <c r="J8" s="10"/>
      <c r="K8" s="9">
        <v>141</v>
      </c>
      <c r="L8" s="9">
        <v>401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2777</v>
      </c>
      <c r="E9" s="9">
        <f t="shared" si="0"/>
        <v>1430</v>
      </c>
      <c r="F9" s="9">
        <v>632</v>
      </c>
      <c r="G9" s="9">
        <v>798</v>
      </c>
      <c r="H9" s="9">
        <v>128</v>
      </c>
      <c r="I9" s="5">
        <f t="shared" si="1"/>
        <v>1000.9999999999999</v>
      </c>
      <c r="J9" s="10"/>
      <c r="K9" s="9">
        <v>85</v>
      </c>
      <c r="L9" s="9">
        <v>713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1442</v>
      </c>
      <c r="E10" s="9">
        <f t="shared" si="0"/>
        <v>750</v>
      </c>
      <c r="F10" s="9">
        <v>290</v>
      </c>
      <c r="G10" s="9">
        <v>460</v>
      </c>
      <c r="H10" s="9">
        <v>108</v>
      </c>
      <c r="I10" s="5">
        <f t="shared" si="1"/>
        <v>525</v>
      </c>
      <c r="J10" s="10"/>
      <c r="K10" s="9">
        <v>77</v>
      </c>
      <c r="L10" s="9">
        <v>383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2783</v>
      </c>
      <c r="E11" s="9">
        <f t="shared" si="0"/>
        <v>1492</v>
      </c>
      <c r="F11" s="9">
        <v>73</v>
      </c>
      <c r="G11" s="9">
        <v>1419</v>
      </c>
      <c r="H11" s="9">
        <v>89</v>
      </c>
      <c r="I11" s="5">
        <f t="shared" si="1"/>
        <v>1044.3999999999999</v>
      </c>
      <c r="J11" s="10"/>
      <c r="K11" s="9">
        <v>521</v>
      </c>
      <c r="L11" s="9">
        <v>898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5406</v>
      </c>
      <c r="E12" s="9">
        <f t="shared" si="0"/>
        <v>2264</v>
      </c>
      <c r="F12" s="9">
        <v>117</v>
      </c>
      <c r="G12" s="9">
        <v>2147</v>
      </c>
      <c r="H12" s="9">
        <v>84</v>
      </c>
      <c r="I12" s="5">
        <f t="shared" si="1"/>
        <v>1584.8</v>
      </c>
      <c r="J12" s="10"/>
      <c r="K12" s="9">
        <v>1689</v>
      </c>
      <c r="L12" s="9">
        <v>458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2281</v>
      </c>
      <c r="E13" s="9">
        <f t="shared" si="0"/>
        <v>1242</v>
      </c>
      <c r="F13" s="9">
        <v>20</v>
      </c>
      <c r="G13" s="9">
        <v>1222</v>
      </c>
      <c r="H13" s="9">
        <v>127</v>
      </c>
      <c r="I13" s="5">
        <f t="shared" si="1"/>
        <v>869.4</v>
      </c>
      <c r="J13" s="10"/>
      <c r="K13" s="9">
        <v>640</v>
      </c>
      <c r="L13" s="9">
        <v>582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3314</v>
      </c>
      <c r="E14" s="9">
        <f t="shared" si="0"/>
        <v>1467</v>
      </c>
      <c r="F14" s="9">
        <v>446</v>
      </c>
      <c r="G14" s="9">
        <v>1021</v>
      </c>
      <c r="H14" s="9">
        <v>192</v>
      </c>
      <c r="I14" s="5">
        <f t="shared" si="1"/>
        <v>1026.8999999999999</v>
      </c>
      <c r="J14" s="10"/>
      <c r="K14" s="9">
        <v>408</v>
      </c>
      <c r="L14" s="9">
        <v>613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4711</v>
      </c>
      <c r="E15" s="9">
        <f t="shared" si="0"/>
        <v>2041</v>
      </c>
      <c r="F15" s="9">
        <v>375</v>
      </c>
      <c r="G15" s="9">
        <v>1666</v>
      </c>
      <c r="H15" s="9">
        <v>86</v>
      </c>
      <c r="I15" s="5">
        <f t="shared" si="1"/>
        <v>1428.6999999999998</v>
      </c>
      <c r="J15" s="10"/>
      <c r="K15" s="9">
        <v>763</v>
      </c>
      <c r="L15" s="9">
        <v>903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2605</v>
      </c>
      <c r="E16" s="9">
        <f t="shared" si="0"/>
        <v>1230</v>
      </c>
      <c r="F16" s="9">
        <v>305</v>
      </c>
      <c r="G16" s="9">
        <v>925</v>
      </c>
      <c r="H16" s="9">
        <v>129</v>
      </c>
      <c r="I16" s="5">
        <f t="shared" si="1"/>
        <v>861</v>
      </c>
      <c r="J16" s="10"/>
      <c r="K16" s="9">
        <v>408</v>
      </c>
      <c r="L16" s="9">
        <v>517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2955</v>
      </c>
      <c r="E17" s="9">
        <f t="shared" si="0"/>
        <v>1337</v>
      </c>
      <c r="F17" s="9">
        <v>181</v>
      </c>
      <c r="G17" s="9">
        <v>1156</v>
      </c>
      <c r="H17" s="9">
        <v>75</v>
      </c>
      <c r="I17" s="5">
        <f t="shared" si="1"/>
        <v>935.9</v>
      </c>
      <c r="J17" s="10"/>
      <c r="K17" s="9">
        <v>962</v>
      </c>
      <c r="L17" s="9">
        <v>194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2723</v>
      </c>
      <c r="E18" s="9">
        <f t="shared" si="0"/>
        <v>1493</v>
      </c>
      <c r="F18" s="9">
        <v>266</v>
      </c>
      <c r="G18" s="9">
        <v>1227</v>
      </c>
      <c r="H18" s="9">
        <v>163</v>
      </c>
      <c r="I18" s="5">
        <f t="shared" si="1"/>
        <v>1045.0999999999999</v>
      </c>
      <c r="J18" s="10"/>
      <c r="K18" s="9">
        <v>363</v>
      </c>
      <c r="L18" s="9">
        <v>864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4021</v>
      </c>
      <c r="E19" s="9">
        <f t="shared" si="0"/>
        <v>1837</v>
      </c>
      <c r="F19" s="9">
        <v>139</v>
      </c>
      <c r="G19" s="9">
        <v>1698</v>
      </c>
      <c r="H19" s="9">
        <v>68</v>
      </c>
      <c r="I19" s="5">
        <f t="shared" si="1"/>
        <v>1285.8999999999999</v>
      </c>
      <c r="J19" s="10"/>
      <c r="K19" s="9">
        <v>953</v>
      </c>
      <c r="L19" s="9">
        <v>745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2366</v>
      </c>
      <c r="E20" s="9">
        <f t="shared" si="0"/>
        <v>1024</v>
      </c>
      <c r="F20" s="9">
        <v>273</v>
      </c>
      <c r="G20" s="9">
        <v>751</v>
      </c>
      <c r="H20" s="9">
        <v>124</v>
      </c>
      <c r="I20" s="5">
        <f t="shared" si="1"/>
        <v>716.8</v>
      </c>
      <c r="J20" s="10"/>
      <c r="K20" s="9">
        <v>104</v>
      </c>
      <c r="L20" s="9">
        <v>647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3825</v>
      </c>
      <c r="E21" s="9">
        <f t="shared" si="0"/>
        <v>1750</v>
      </c>
      <c r="F21" s="9">
        <v>88</v>
      </c>
      <c r="G21" s="9">
        <v>1662</v>
      </c>
      <c r="H21" s="9">
        <v>90</v>
      </c>
      <c r="I21" s="5">
        <f t="shared" si="1"/>
        <v>1225</v>
      </c>
      <c r="J21" s="10"/>
      <c r="K21" s="9">
        <v>443</v>
      </c>
      <c r="L21" s="9">
        <v>1219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5286</v>
      </c>
      <c r="E22" s="9">
        <f t="shared" si="0"/>
        <v>2346</v>
      </c>
      <c r="F22" s="9">
        <v>321</v>
      </c>
      <c r="G22" s="9">
        <v>2025</v>
      </c>
      <c r="H22" s="9">
        <v>107</v>
      </c>
      <c r="I22" s="5">
        <f t="shared" si="1"/>
        <v>1642.1999999999998</v>
      </c>
      <c r="J22" s="10"/>
      <c r="K22" s="9">
        <v>757</v>
      </c>
      <c r="L22" s="9">
        <v>1268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3230</v>
      </c>
      <c r="E23" s="9">
        <f t="shared" si="0"/>
        <v>1497</v>
      </c>
      <c r="F23" s="9">
        <v>33</v>
      </c>
      <c r="G23" s="9">
        <v>1464</v>
      </c>
      <c r="H23" s="9">
        <v>118</v>
      </c>
      <c r="I23" s="5">
        <f t="shared" si="1"/>
        <v>1047.8999999999999</v>
      </c>
      <c r="J23" s="10"/>
      <c r="K23" s="9">
        <v>780</v>
      </c>
      <c r="L23" s="9">
        <v>684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2772</v>
      </c>
      <c r="E24" s="9">
        <f t="shared" si="0"/>
        <v>1178</v>
      </c>
      <c r="F24" s="9">
        <v>233</v>
      </c>
      <c r="G24" s="9">
        <v>945</v>
      </c>
      <c r="H24" s="9">
        <v>120</v>
      </c>
      <c r="I24" s="5">
        <f t="shared" si="1"/>
        <v>824.59999999999991</v>
      </c>
      <c r="J24" s="10"/>
      <c r="K24" s="9">
        <v>570</v>
      </c>
      <c r="L24" s="9">
        <v>375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2969</v>
      </c>
      <c r="E25" s="9">
        <f t="shared" si="0"/>
        <v>1448</v>
      </c>
      <c r="F25" s="9">
        <v>243</v>
      </c>
      <c r="G25" s="9">
        <v>1205</v>
      </c>
      <c r="H25" s="9">
        <v>86</v>
      </c>
      <c r="I25" s="5">
        <f t="shared" si="1"/>
        <v>1013.5999999999999</v>
      </c>
      <c r="J25" s="10"/>
      <c r="K25" s="9">
        <v>497</v>
      </c>
      <c r="L25" s="9">
        <v>708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2207</v>
      </c>
      <c r="E26" s="9">
        <f t="shared" si="0"/>
        <v>1112</v>
      </c>
      <c r="F26" s="9">
        <v>276</v>
      </c>
      <c r="G26" s="9">
        <v>836</v>
      </c>
      <c r="H26" s="9">
        <v>90</v>
      </c>
      <c r="I26" s="5">
        <f t="shared" si="1"/>
        <v>778.4</v>
      </c>
      <c r="J26" s="10"/>
      <c r="K26" s="9">
        <v>349</v>
      </c>
      <c r="L26" s="9">
        <v>487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2546</v>
      </c>
      <c r="E27" s="9">
        <f t="shared" si="0"/>
        <v>1053</v>
      </c>
      <c r="F27" s="9">
        <v>318</v>
      </c>
      <c r="G27" s="9">
        <v>735</v>
      </c>
      <c r="H27" s="9">
        <v>57</v>
      </c>
      <c r="I27" s="5">
        <f t="shared" si="1"/>
        <v>737.09999999999991</v>
      </c>
      <c r="J27" s="10"/>
      <c r="K27" s="9">
        <v>500</v>
      </c>
      <c r="L27" s="9">
        <v>235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1513</v>
      </c>
      <c r="E28" s="9">
        <f t="shared" si="0"/>
        <v>794</v>
      </c>
      <c r="F28" s="9">
        <v>328</v>
      </c>
      <c r="G28" s="9">
        <v>466</v>
      </c>
      <c r="H28" s="9">
        <v>126</v>
      </c>
      <c r="I28" s="5">
        <f t="shared" si="1"/>
        <v>555.79999999999995</v>
      </c>
      <c r="J28" s="10"/>
      <c r="K28" s="9">
        <v>48</v>
      </c>
      <c r="L28" s="9">
        <v>418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881</v>
      </c>
      <c r="E29" s="9">
        <f t="shared" si="0"/>
        <v>508</v>
      </c>
      <c r="F29" s="9">
        <v>118</v>
      </c>
      <c r="G29" s="9">
        <v>390</v>
      </c>
      <c r="H29" s="9">
        <v>42</v>
      </c>
      <c r="I29" s="5">
        <f t="shared" si="1"/>
        <v>355.59999999999997</v>
      </c>
      <c r="J29" s="10"/>
      <c r="K29" s="9">
        <v>99</v>
      </c>
      <c r="L29" s="9">
        <v>291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1660</v>
      </c>
      <c r="E30" s="9">
        <f t="shared" si="0"/>
        <v>865</v>
      </c>
      <c r="F30" s="9">
        <v>289</v>
      </c>
      <c r="G30" s="9">
        <v>576</v>
      </c>
      <c r="H30" s="9">
        <v>89</v>
      </c>
      <c r="I30" s="5">
        <f t="shared" si="1"/>
        <v>605.5</v>
      </c>
      <c r="J30" s="10"/>
      <c r="K30" s="9">
        <v>206</v>
      </c>
      <c r="L30" s="9">
        <v>370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4514</v>
      </c>
      <c r="E31" s="9">
        <f t="shared" si="0"/>
        <v>1418</v>
      </c>
      <c r="F31" s="9">
        <v>183</v>
      </c>
      <c r="G31" s="9">
        <v>1235</v>
      </c>
      <c r="H31" s="9">
        <v>85</v>
      </c>
      <c r="I31" s="5">
        <f t="shared" si="1"/>
        <v>992.59999999999991</v>
      </c>
      <c r="J31" s="10"/>
      <c r="K31" s="9">
        <v>1114</v>
      </c>
      <c r="L31" s="9">
        <v>121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458</v>
      </c>
      <c r="E32" s="9">
        <f t="shared" si="0"/>
        <v>247</v>
      </c>
      <c r="F32" s="9">
        <v>134</v>
      </c>
      <c r="G32" s="9">
        <v>113</v>
      </c>
      <c r="H32" s="9">
        <v>42</v>
      </c>
      <c r="I32" s="5">
        <f t="shared" si="1"/>
        <v>172.89999999999998</v>
      </c>
      <c r="J32" s="10"/>
      <c r="K32" s="9">
        <v>0</v>
      </c>
      <c r="L32" s="9">
        <v>113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1697</v>
      </c>
      <c r="E33" s="9">
        <f t="shared" si="0"/>
        <v>752</v>
      </c>
      <c r="F33" s="9">
        <v>618</v>
      </c>
      <c r="G33" s="9">
        <v>134</v>
      </c>
      <c r="H33" s="9">
        <v>62</v>
      </c>
      <c r="I33" s="5">
        <f t="shared" si="1"/>
        <v>526.4</v>
      </c>
      <c r="J33" s="10"/>
      <c r="K33" s="9">
        <v>0</v>
      </c>
      <c r="L33" s="9">
        <v>134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249</v>
      </c>
      <c r="E34" s="9">
        <f t="shared" si="0"/>
        <v>85</v>
      </c>
      <c r="F34" s="9">
        <v>66</v>
      </c>
      <c r="G34" s="9">
        <v>19</v>
      </c>
      <c r="H34" s="9">
        <v>36</v>
      </c>
      <c r="I34" s="5">
        <f t="shared" si="1"/>
        <v>59.499999999999993</v>
      </c>
      <c r="J34" s="10"/>
      <c r="K34" s="9">
        <v>1</v>
      </c>
      <c r="L34" s="9">
        <v>18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3590</v>
      </c>
      <c r="E35" s="9">
        <f t="shared" si="0"/>
        <v>1906</v>
      </c>
      <c r="F35" s="9">
        <v>164</v>
      </c>
      <c r="G35" s="9">
        <v>1742</v>
      </c>
      <c r="H35" s="9">
        <v>44</v>
      </c>
      <c r="I35" s="5">
        <f t="shared" si="1"/>
        <v>1334.1999999999998</v>
      </c>
      <c r="J35" s="10"/>
      <c r="K35" s="9">
        <v>260</v>
      </c>
      <c r="L35" s="9">
        <v>1482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1275</v>
      </c>
      <c r="E36" s="9">
        <f t="shared" si="0"/>
        <v>877</v>
      </c>
      <c r="F36" s="9">
        <v>159</v>
      </c>
      <c r="G36" s="9">
        <v>718</v>
      </c>
      <c r="H36" s="9">
        <v>152</v>
      </c>
      <c r="I36" s="5">
        <f t="shared" si="1"/>
        <v>613.9</v>
      </c>
      <c r="J36" s="10"/>
      <c r="K36" s="9">
        <v>12</v>
      </c>
      <c r="L36" s="9">
        <v>706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1657</v>
      </c>
      <c r="E37" s="9">
        <f t="shared" si="0"/>
        <v>1064</v>
      </c>
      <c r="F37" s="9">
        <v>163</v>
      </c>
      <c r="G37" s="9">
        <v>901</v>
      </c>
      <c r="H37" s="9">
        <v>43</v>
      </c>
      <c r="I37" s="5">
        <f t="shared" si="1"/>
        <v>744.8</v>
      </c>
      <c r="J37" s="10"/>
      <c r="K37" s="9">
        <v>120</v>
      </c>
      <c r="L37" s="9">
        <v>781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1297</v>
      </c>
      <c r="E38" s="9">
        <f t="shared" si="0"/>
        <v>696</v>
      </c>
      <c r="F38" s="9">
        <v>324</v>
      </c>
      <c r="G38" s="9">
        <v>372</v>
      </c>
      <c r="H38" s="9">
        <v>34</v>
      </c>
      <c r="I38" s="5">
        <f t="shared" si="1"/>
        <v>487.2</v>
      </c>
      <c r="J38" s="10"/>
      <c r="K38" s="9">
        <v>0</v>
      </c>
      <c r="L38" s="9">
        <v>372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1596</v>
      </c>
      <c r="E39" s="9">
        <f t="shared" si="0"/>
        <v>771</v>
      </c>
      <c r="F39" s="9">
        <v>348</v>
      </c>
      <c r="G39" s="9">
        <v>423</v>
      </c>
      <c r="H39" s="9">
        <v>67</v>
      </c>
      <c r="I39" s="5">
        <f t="shared" si="1"/>
        <v>539.69999999999993</v>
      </c>
      <c r="J39" s="10"/>
      <c r="K39" s="9">
        <v>120</v>
      </c>
      <c r="L39" s="9">
        <v>303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2683</v>
      </c>
      <c r="E40" s="9">
        <f t="shared" si="0"/>
        <v>1493</v>
      </c>
      <c r="F40" s="9">
        <v>149</v>
      </c>
      <c r="G40" s="9">
        <v>1344</v>
      </c>
      <c r="H40" s="9">
        <v>183</v>
      </c>
      <c r="I40" s="5">
        <f t="shared" si="1"/>
        <v>1045.0999999999999</v>
      </c>
      <c r="J40" s="10"/>
      <c r="K40" s="9">
        <v>724</v>
      </c>
      <c r="L40" s="9">
        <v>620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860</v>
      </c>
      <c r="E41" s="9">
        <f t="shared" si="0"/>
        <v>459</v>
      </c>
      <c r="F41" s="9">
        <v>144</v>
      </c>
      <c r="G41" s="9">
        <v>315</v>
      </c>
      <c r="H41" s="9">
        <v>40</v>
      </c>
      <c r="I41" s="5">
        <f t="shared" si="1"/>
        <v>321.29999999999995</v>
      </c>
      <c r="J41" s="10"/>
      <c r="K41" s="9">
        <v>5</v>
      </c>
      <c r="L41" s="9">
        <v>310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2569</v>
      </c>
      <c r="E42" s="9">
        <f t="shared" si="0"/>
        <v>1146</v>
      </c>
      <c r="F42" s="9">
        <v>413</v>
      </c>
      <c r="G42" s="9">
        <v>733</v>
      </c>
      <c r="H42" s="9">
        <v>77</v>
      </c>
      <c r="I42" s="5">
        <f t="shared" si="1"/>
        <v>802.19999999999993</v>
      </c>
      <c r="J42" s="10"/>
      <c r="K42" s="9">
        <v>310</v>
      </c>
      <c r="L42" s="9">
        <v>423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3087</v>
      </c>
      <c r="E43" s="9">
        <f t="shared" si="0"/>
        <v>1267</v>
      </c>
      <c r="F43" s="9">
        <v>212</v>
      </c>
      <c r="G43" s="9">
        <v>1055</v>
      </c>
      <c r="H43" s="9">
        <v>48</v>
      </c>
      <c r="I43" s="5">
        <f t="shared" si="1"/>
        <v>886.9</v>
      </c>
      <c r="J43" s="10"/>
      <c r="K43" s="9">
        <v>783</v>
      </c>
      <c r="L43" s="9">
        <v>272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1852</v>
      </c>
      <c r="E44" s="9">
        <f t="shared" si="0"/>
        <v>703</v>
      </c>
      <c r="F44" s="9">
        <v>210</v>
      </c>
      <c r="G44" s="9">
        <v>493</v>
      </c>
      <c r="H44" s="9">
        <v>38</v>
      </c>
      <c r="I44" s="5">
        <f t="shared" si="1"/>
        <v>492.09999999999997</v>
      </c>
      <c r="J44" s="10"/>
      <c r="K44" s="9">
        <v>463</v>
      </c>
      <c r="L44" s="9">
        <v>30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1993</v>
      </c>
      <c r="E45" s="9">
        <f t="shared" si="0"/>
        <v>774</v>
      </c>
      <c r="F45" s="9">
        <v>368</v>
      </c>
      <c r="G45" s="9">
        <v>406</v>
      </c>
      <c r="H45" s="9">
        <v>103</v>
      </c>
      <c r="I45" s="5">
        <f t="shared" si="1"/>
        <v>541.79999999999995</v>
      </c>
      <c r="J45" s="10"/>
      <c r="K45" s="9">
        <v>42</v>
      </c>
      <c r="L45" s="9">
        <v>364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2279</v>
      </c>
      <c r="E46" s="9">
        <f t="shared" si="0"/>
        <v>1075</v>
      </c>
      <c r="F46" s="9">
        <v>264</v>
      </c>
      <c r="G46" s="9">
        <v>811</v>
      </c>
      <c r="H46" s="9">
        <v>65</v>
      </c>
      <c r="I46" s="5">
        <f t="shared" si="1"/>
        <v>752.5</v>
      </c>
      <c r="J46" s="10"/>
      <c r="K46" s="9">
        <v>77</v>
      </c>
      <c r="L46" s="9">
        <v>734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2098</v>
      </c>
      <c r="E47" s="9">
        <f t="shared" si="0"/>
        <v>949</v>
      </c>
      <c r="F47" s="9">
        <v>405</v>
      </c>
      <c r="G47" s="9">
        <v>544</v>
      </c>
      <c r="H47" s="9">
        <v>48</v>
      </c>
      <c r="I47" s="5">
        <f t="shared" si="1"/>
        <v>664.3</v>
      </c>
      <c r="J47" s="10"/>
      <c r="K47" s="9">
        <v>48</v>
      </c>
      <c r="L47" s="9">
        <v>496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985</v>
      </c>
      <c r="E48" s="9">
        <f t="shared" si="0"/>
        <v>451</v>
      </c>
      <c r="F48" s="9">
        <v>197</v>
      </c>
      <c r="G48" s="9">
        <v>254</v>
      </c>
      <c r="H48" s="9">
        <v>77</v>
      </c>
      <c r="I48" s="5">
        <f t="shared" si="1"/>
        <v>315.7</v>
      </c>
      <c r="J48" s="10"/>
      <c r="K48" s="9">
        <v>115</v>
      </c>
      <c r="L48" s="9">
        <v>139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1531</v>
      </c>
      <c r="E49" s="9">
        <f t="shared" si="0"/>
        <v>605</v>
      </c>
      <c r="F49" s="9">
        <v>272</v>
      </c>
      <c r="G49" s="9">
        <v>333</v>
      </c>
      <c r="H49" s="9">
        <v>78</v>
      </c>
      <c r="I49" s="5">
        <f t="shared" si="1"/>
        <v>423.5</v>
      </c>
      <c r="J49" s="10"/>
      <c r="K49" s="9">
        <v>46</v>
      </c>
      <c r="L49" s="9">
        <v>287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1867</v>
      </c>
      <c r="E50" s="9">
        <f t="shared" si="0"/>
        <v>854</v>
      </c>
      <c r="F50" s="9">
        <v>630</v>
      </c>
      <c r="G50" s="9">
        <v>224</v>
      </c>
      <c r="H50" s="9">
        <v>128</v>
      </c>
      <c r="I50" s="5">
        <f t="shared" si="1"/>
        <v>597.79999999999995</v>
      </c>
      <c r="J50" s="10"/>
      <c r="K50" s="9">
        <v>0</v>
      </c>
      <c r="L50" s="9">
        <v>224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2211</v>
      </c>
      <c r="E51" s="9">
        <f t="shared" si="0"/>
        <v>1005</v>
      </c>
      <c r="F51" s="9">
        <v>473</v>
      </c>
      <c r="G51" s="9">
        <v>532</v>
      </c>
      <c r="H51" s="9">
        <v>126</v>
      </c>
      <c r="I51" s="5">
        <f t="shared" si="1"/>
        <v>703.5</v>
      </c>
      <c r="J51" s="10"/>
      <c r="K51" s="9">
        <v>226</v>
      </c>
      <c r="L51" s="9">
        <v>306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3767</v>
      </c>
      <c r="E52" s="9">
        <f t="shared" si="0"/>
        <v>1705</v>
      </c>
      <c r="F52" s="9">
        <v>325</v>
      </c>
      <c r="G52" s="9">
        <v>1380</v>
      </c>
      <c r="H52" s="9">
        <v>108</v>
      </c>
      <c r="I52" s="5">
        <f t="shared" si="1"/>
        <v>1193.5</v>
      </c>
      <c r="J52" s="10"/>
      <c r="K52" s="9">
        <v>761</v>
      </c>
      <c r="L52" s="9">
        <v>619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2175</v>
      </c>
      <c r="E53" s="9">
        <f t="shared" si="0"/>
        <v>1000</v>
      </c>
      <c r="F53" s="9">
        <v>144</v>
      </c>
      <c r="G53" s="9">
        <v>856</v>
      </c>
      <c r="H53" s="9">
        <v>83</v>
      </c>
      <c r="I53" s="5">
        <f t="shared" si="1"/>
        <v>700</v>
      </c>
      <c r="J53" s="10"/>
      <c r="K53" s="9">
        <v>329</v>
      </c>
      <c r="L53" s="9">
        <v>527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2073</v>
      </c>
      <c r="E54" s="9">
        <f t="shared" si="0"/>
        <v>708</v>
      </c>
      <c r="F54" s="9">
        <v>80</v>
      </c>
      <c r="G54" s="9">
        <v>628</v>
      </c>
      <c r="H54" s="9">
        <v>51</v>
      </c>
      <c r="I54" s="5">
        <f t="shared" si="1"/>
        <v>495.59999999999997</v>
      </c>
      <c r="J54" s="10"/>
      <c r="K54" s="9">
        <v>438</v>
      </c>
      <c r="L54" s="9">
        <v>190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4538</v>
      </c>
      <c r="E55" s="9">
        <f t="shared" si="0"/>
        <v>2074</v>
      </c>
      <c r="F55" s="9">
        <v>320</v>
      </c>
      <c r="G55" s="9">
        <v>1754</v>
      </c>
      <c r="H55" s="9">
        <v>120</v>
      </c>
      <c r="I55" s="5">
        <f t="shared" si="1"/>
        <v>1451.8</v>
      </c>
      <c r="J55" s="10"/>
      <c r="K55" s="9">
        <v>998</v>
      </c>
      <c r="L55" s="9">
        <v>756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1297</v>
      </c>
      <c r="E56" s="9">
        <f t="shared" si="0"/>
        <v>838</v>
      </c>
      <c r="F56" s="9">
        <v>0</v>
      </c>
      <c r="G56" s="9">
        <v>838</v>
      </c>
      <c r="H56" s="9">
        <v>128</v>
      </c>
      <c r="I56" s="5">
        <f t="shared" si="1"/>
        <v>586.59999999999991</v>
      </c>
      <c r="J56" s="10"/>
      <c r="K56" s="9">
        <v>0</v>
      </c>
      <c r="L56" s="9">
        <v>838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4284</v>
      </c>
      <c r="E57" s="9">
        <f t="shared" si="0"/>
        <v>2491</v>
      </c>
      <c r="F57" s="9">
        <v>18</v>
      </c>
      <c r="G57" s="9">
        <v>2473</v>
      </c>
      <c r="H57" s="9">
        <v>103</v>
      </c>
      <c r="I57" s="5">
        <f t="shared" si="1"/>
        <v>1743.6999999999998</v>
      </c>
      <c r="J57" s="10"/>
      <c r="K57" s="9">
        <v>499</v>
      </c>
      <c r="L57" s="9">
        <v>1974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1390</v>
      </c>
      <c r="E58" s="9">
        <f t="shared" si="0"/>
        <v>586</v>
      </c>
      <c r="F58" s="9">
        <v>450</v>
      </c>
      <c r="G58" s="9">
        <v>136</v>
      </c>
      <c r="H58" s="9">
        <v>68</v>
      </c>
      <c r="I58" s="5">
        <f t="shared" si="1"/>
        <v>410.2</v>
      </c>
      <c r="J58" s="10"/>
      <c r="K58" s="9">
        <v>0</v>
      </c>
      <c r="L58" s="9">
        <v>136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1272</v>
      </c>
      <c r="E59" s="9">
        <f t="shared" si="0"/>
        <v>547</v>
      </c>
      <c r="F59" s="9">
        <v>369</v>
      </c>
      <c r="G59" s="9">
        <v>178</v>
      </c>
      <c r="H59" s="9">
        <v>41</v>
      </c>
      <c r="I59" s="5">
        <f t="shared" si="1"/>
        <v>382.9</v>
      </c>
      <c r="J59" s="10"/>
      <c r="K59" s="9">
        <v>45</v>
      </c>
      <c r="L59" s="9">
        <v>133</v>
      </c>
    </row>
    <row r="60" spans="1:12" x14ac:dyDescent="0.4">
      <c r="A60" s="11" t="s">
        <v>3</v>
      </c>
      <c r="B60" s="11" t="s">
        <v>4</v>
      </c>
      <c r="C60" s="11" t="s">
        <v>63</v>
      </c>
      <c r="D60" s="9">
        <v>1704</v>
      </c>
      <c r="E60" s="9">
        <f t="shared" si="0"/>
        <v>746</v>
      </c>
      <c r="F60" s="9">
        <v>479</v>
      </c>
      <c r="G60" s="9">
        <v>267</v>
      </c>
      <c r="H60" s="9">
        <v>70</v>
      </c>
      <c r="I60" s="5">
        <f t="shared" si="1"/>
        <v>522.19999999999993</v>
      </c>
      <c r="J60" s="10"/>
      <c r="K60" s="9">
        <v>10</v>
      </c>
      <c r="L60" s="9">
        <v>257</v>
      </c>
    </row>
    <row r="61" spans="1:12" x14ac:dyDescent="0.4">
      <c r="A61" s="11" t="s">
        <v>3</v>
      </c>
      <c r="B61" s="11" t="s">
        <v>4</v>
      </c>
      <c r="C61" s="11" t="s">
        <v>64</v>
      </c>
      <c r="D61" s="9">
        <v>932</v>
      </c>
      <c r="E61" s="9">
        <f t="shared" si="0"/>
        <v>431</v>
      </c>
      <c r="F61" s="9">
        <v>246</v>
      </c>
      <c r="G61" s="9">
        <v>185</v>
      </c>
      <c r="H61" s="9">
        <v>59</v>
      </c>
      <c r="I61" s="5">
        <f t="shared" si="1"/>
        <v>301.7</v>
      </c>
      <c r="J61" s="10"/>
      <c r="K61" s="9">
        <v>5</v>
      </c>
      <c r="L61" s="9">
        <v>180</v>
      </c>
    </row>
    <row r="62" spans="1:12" x14ac:dyDescent="0.4">
      <c r="A62" s="11" t="s">
        <v>3</v>
      </c>
      <c r="B62" s="11" t="s">
        <v>4</v>
      </c>
      <c r="C62" s="11" t="s">
        <v>65</v>
      </c>
      <c r="D62" s="9">
        <v>1918</v>
      </c>
      <c r="E62" s="9">
        <f t="shared" si="0"/>
        <v>878</v>
      </c>
      <c r="F62" s="9">
        <v>326</v>
      </c>
      <c r="G62" s="9">
        <v>552</v>
      </c>
      <c r="H62" s="9">
        <v>69</v>
      </c>
      <c r="I62" s="5">
        <f t="shared" si="1"/>
        <v>614.59999999999991</v>
      </c>
      <c r="J62" s="10"/>
      <c r="K62" s="9">
        <v>212</v>
      </c>
      <c r="L62" s="9">
        <v>340</v>
      </c>
    </row>
    <row r="63" spans="1:12" x14ac:dyDescent="0.4">
      <c r="A63" s="11" t="s">
        <v>3</v>
      </c>
      <c r="B63" s="11" t="s">
        <v>4</v>
      </c>
      <c r="C63" s="11" t="s">
        <v>66</v>
      </c>
      <c r="D63" s="9">
        <v>1646</v>
      </c>
      <c r="E63" s="9">
        <f t="shared" si="0"/>
        <v>799</v>
      </c>
      <c r="F63" s="9">
        <v>469</v>
      </c>
      <c r="G63" s="9">
        <v>330</v>
      </c>
      <c r="H63" s="9">
        <v>84</v>
      </c>
      <c r="I63" s="5">
        <f t="shared" si="1"/>
        <v>559.29999999999995</v>
      </c>
      <c r="J63" s="10"/>
      <c r="K63" s="9">
        <v>9</v>
      </c>
      <c r="L63" s="9">
        <v>321</v>
      </c>
    </row>
    <row r="64" spans="1:12" x14ac:dyDescent="0.4">
      <c r="A64" s="11" t="s">
        <v>3</v>
      </c>
      <c r="B64" s="11" t="s">
        <v>4</v>
      </c>
      <c r="C64" s="11" t="s">
        <v>67</v>
      </c>
      <c r="D64" s="9">
        <v>616</v>
      </c>
      <c r="E64" s="9">
        <f t="shared" si="0"/>
        <v>225</v>
      </c>
      <c r="F64" s="9">
        <v>132</v>
      </c>
      <c r="G64" s="9">
        <v>93</v>
      </c>
      <c r="H64" s="9">
        <v>36</v>
      </c>
      <c r="I64" s="5">
        <f t="shared" si="1"/>
        <v>157.5</v>
      </c>
      <c r="J64" s="10"/>
      <c r="K64" s="9">
        <v>10</v>
      </c>
      <c r="L64" s="9">
        <v>83</v>
      </c>
    </row>
    <row r="65" spans="1:12" x14ac:dyDescent="0.4">
      <c r="A65" s="11" t="s">
        <v>3</v>
      </c>
      <c r="B65" s="11" t="s">
        <v>4</v>
      </c>
      <c r="C65" s="11" t="s">
        <v>68</v>
      </c>
      <c r="D65" s="9">
        <v>943</v>
      </c>
      <c r="E65" s="9">
        <f t="shared" si="0"/>
        <v>365</v>
      </c>
      <c r="F65" s="9">
        <v>123</v>
      </c>
      <c r="G65" s="9">
        <v>242</v>
      </c>
      <c r="H65" s="9">
        <v>46</v>
      </c>
      <c r="I65" s="5">
        <f t="shared" si="1"/>
        <v>255.49999999999997</v>
      </c>
      <c r="J65" s="10"/>
      <c r="K65" s="9">
        <v>2</v>
      </c>
      <c r="L65" s="9">
        <v>240</v>
      </c>
    </row>
    <row r="66" spans="1:12" x14ac:dyDescent="0.4">
      <c r="A66" s="11" t="s">
        <v>3</v>
      </c>
      <c r="B66" s="11" t="s">
        <v>4</v>
      </c>
      <c r="C66" s="11" t="s">
        <v>69</v>
      </c>
      <c r="D66" s="9">
        <v>1469</v>
      </c>
      <c r="E66" s="9">
        <f t="shared" si="0"/>
        <v>729</v>
      </c>
      <c r="F66" s="9">
        <v>408</v>
      </c>
      <c r="G66" s="9">
        <v>321</v>
      </c>
      <c r="H66" s="9">
        <v>77</v>
      </c>
      <c r="I66" s="5">
        <f t="shared" si="1"/>
        <v>510.29999999999995</v>
      </c>
      <c r="J66" s="10"/>
      <c r="K66" s="9">
        <v>60</v>
      </c>
      <c r="L66" s="9">
        <v>261</v>
      </c>
    </row>
    <row r="67" spans="1:12" x14ac:dyDescent="0.4">
      <c r="A67" s="11" t="s">
        <v>3</v>
      </c>
      <c r="B67" s="11" t="s">
        <v>4</v>
      </c>
      <c r="C67" s="11" t="s">
        <v>70</v>
      </c>
      <c r="D67" s="9">
        <v>318</v>
      </c>
      <c r="E67" s="9">
        <f t="shared" ref="E67:E77" si="2">SUM(F67:G67)</f>
        <v>98</v>
      </c>
      <c r="F67" s="9">
        <v>93</v>
      </c>
      <c r="G67" s="9">
        <v>5</v>
      </c>
      <c r="H67" s="9">
        <v>28</v>
      </c>
      <c r="I67" s="5">
        <f t="shared" ref="I67:I77" si="3">SUM(E67*0.7)</f>
        <v>68.599999999999994</v>
      </c>
      <c r="J67" s="10"/>
      <c r="K67" s="9">
        <v>2</v>
      </c>
      <c r="L67" s="9">
        <v>3</v>
      </c>
    </row>
    <row r="68" spans="1:12" x14ac:dyDescent="0.4">
      <c r="A68" s="11" t="s">
        <v>3</v>
      </c>
      <c r="B68" s="11" t="s">
        <v>4</v>
      </c>
      <c r="C68" s="11" t="s">
        <v>71</v>
      </c>
      <c r="D68" s="9">
        <v>2063</v>
      </c>
      <c r="E68" s="9">
        <f t="shared" si="2"/>
        <v>774</v>
      </c>
      <c r="F68" s="9">
        <v>174</v>
      </c>
      <c r="G68" s="9">
        <v>600</v>
      </c>
      <c r="H68" s="9">
        <v>35</v>
      </c>
      <c r="I68" s="5">
        <f t="shared" si="3"/>
        <v>541.79999999999995</v>
      </c>
      <c r="J68" s="10"/>
      <c r="K68" s="9">
        <v>353</v>
      </c>
      <c r="L68" s="9">
        <v>247</v>
      </c>
    </row>
    <row r="69" spans="1:12" x14ac:dyDescent="0.4">
      <c r="A69" s="11" t="s">
        <v>3</v>
      </c>
      <c r="B69" s="11" t="s">
        <v>4</v>
      </c>
      <c r="C69" s="11" t="s">
        <v>72</v>
      </c>
      <c r="D69" s="9">
        <v>1339</v>
      </c>
      <c r="E69" s="9">
        <f t="shared" si="2"/>
        <v>656</v>
      </c>
      <c r="F69" s="9">
        <v>279</v>
      </c>
      <c r="G69" s="9">
        <v>377</v>
      </c>
      <c r="H69" s="9">
        <v>68</v>
      </c>
      <c r="I69" s="5">
        <f t="shared" si="3"/>
        <v>459.2</v>
      </c>
      <c r="J69" s="10"/>
      <c r="K69" s="9">
        <v>31</v>
      </c>
      <c r="L69" s="9">
        <v>346</v>
      </c>
    </row>
    <row r="70" spans="1:12" x14ac:dyDescent="0.4">
      <c r="A70" s="11" t="s">
        <v>3</v>
      </c>
      <c r="B70" s="11" t="s">
        <v>4</v>
      </c>
      <c r="C70" s="11" t="s">
        <v>73</v>
      </c>
      <c r="D70" s="9">
        <v>759</v>
      </c>
      <c r="E70" s="9">
        <f t="shared" si="2"/>
        <v>298</v>
      </c>
      <c r="F70" s="9">
        <v>136</v>
      </c>
      <c r="G70" s="9">
        <v>162</v>
      </c>
      <c r="H70" s="9">
        <v>33</v>
      </c>
      <c r="I70" s="5">
        <f t="shared" si="3"/>
        <v>208.6</v>
      </c>
      <c r="J70" s="10"/>
      <c r="K70" s="9">
        <v>3</v>
      </c>
      <c r="L70" s="9">
        <v>159</v>
      </c>
    </row>
    <row r="71" spans="1:12" x14ac:dyDescent="0.4">
      <c r="A71" s="11" t="s">
        <v>3</v>
      </c>
      <c r="B71" s="11" t="s">
        <v>4</v>
      </c>
      <c r="C71" s="11" t="s">
        <v>74</v>
      </c>
      <c r="D71" s="9">
        <v>1889</v>
      </c>
      <c r="E71" s="9">
        <f t="shared" si="2"/>
        <v>763</v>
      </c>
      <c r="F71" s="9">
        <v>173</v>
      </c>
      <c r="G71" s="9">
        <v>590</v>
      </c>
      <c r="H71" s="9">
        <v>102</v>
      </c>
      <c r="I71" s="5">
        <f t="shared" si="3"/>
        <v>534.1</v>
      </c>
      <c r="J71" s="10"/>
      <c r="K71" s="9">
        <v>394</v>
      </c>
      <c r="L71" s="9">
        <v>196</v>
      </c>
    </row>
    <row r="72" spans="1:12" x14ac:dyDescent="0.4">
      <c r="A72" s="11" t="s">
        <v>3</v>
      </c>
      <c r="B72" s="11" t="s">
        <v>4</v>
      </c>
      <c r="C72" s="11" t="s">
        <v>75</v>
      </c>
      <c r="D72" s="9">
        <v>2387</v>
      </c>
      <c r="E72" s="9">
        <f t="shared" si="2"/>
        <v>1099</v>
      </c>
      <c r="F72" s="9">
        <v>94</v>
      </c>
      <c r="G72" s="9">
        <v>1005</v>
      </c>
      <c r="H72" s="9">
        <v>103</v>
      </c>
      <c r="I72" s="5">
        <f t="shared" si="3"/>
        <v>769.3</v>
      </c>
      <c r="J72" s="10"/>
      <c r="K72" s="9">
        <v>477</v>
      </c>
      <c r="L72" s="9">
        <v>528</v>
      </c>
    </row>
    <row r="73" spans="1:12" x14ac:dyDescent="0.4">
      <c r="A73" s="11" t="s">
        <v>3</v>
      </c>
      <c r="B73" s="11" t="s">
        <v>4</v>
      </c>
      <c r="C73" s="11" t="s">
        <v>76</v>
      </c>
      <c r="D73" s="9">
        <v>1324</v>
      </c>
      <c r="E73" s="9">
        <f t="shared" si="2"/>
        <v>706</v>
      </c>
      <c r="F73" s="9">
        <v>193</v>
      </c>
      <c r="G73" s="9">
        <v>513</v>
      </c>
      <c r="H73" s="9">
        <v>78</v>
      </c>
      <c r="I73" s="5">
        <f t="shared" si="3"/>
        <v>494.2</v>
      </c>
      <c r="J73" s="10"/>
      <c r="K73" s="9">
        <v>125</v>
      </c>
      <c r="L73" s="9">
        <v>388</v>
      </c>
    </row>
    <row r="74" spans="1:12" x14ac:dyDescent="0.4">
      <c r="A74" s="11" t="s">
        <v>3</v>
      </c>
      <c r="B74" s="11" t="s">
        <v>4</v>
      </c>
      <c r="C74" s="11" t="s">
        <v>77</v>
      </c>
      <c r="D74" s="9">
        <v>1647</v>
      </c>
      <c r="E74" s="9">
        <f t="shared" si="2"/>
        <v>760</v>
      </c>
      <c r="F74" s="9">
        <v>479</v>
      </c>
      <c r="G74" s="9">
        <v>281</v>
      </c>
      <c r="H74" s="9">
        <v>64</v>
      </c>
      <c r="I74" s="5">
        <f t="shared" si="3"/>
        <v>532</v>
      </c>
      <c r="J74" s="10"/>
      <c r="K74" s="9">
        <v>0</v>
      </c>
      <c r="L74" s="9">
        <v>281</v>
      </c>
    </row>
    <row r="75" spans="1:12" x14ac:dyDescent="0.4">
      <c r="A75" s="11" t="s">
        <v>3</v>
      </c>
      <c r="B75" s="11" t="s">
        <v>4</v>
      </c>
      <c r="C75" s="11" t="s">
        <v>78</v>
      </c>
      <c r="D75" s="9">
        <v>1821</v>
      </c>
      <c r="E75" s="9">
        <f t="shared" si="2"/>
        <v>861</v>
      </c>
      <c r="F75" s="9">
        <v>320</v>
      </c>
      <c r="G75" s="9">
        <v>541</v>
      </c>
      <c r="H75" s="9">
        <v>63</v>
      </c>
      <c r="I75" s="5">
        <f t="shared" si="3"/>
        <v>602.69999999999993</v>
      </c>
      <c r="J75" s="10"/>
      <c r="K75" s="9">
        <v>2</v>
      </c>
      <c r="L75" s="9">
        <v>539</v>
      </c>
    </row>
    <row r="76" spans="1:12" x14ac:dyDescent="0.4">
      <c r="A76" s="11" t="s">
        <v>3</v>
      </c>
      <c r="B76" s="11" t="s">
        <v>4</v>
      </c>
      <c r="C76" s="11" t="s">
        <v>79</v>
      </c>
      <c r="D76" s="9">
        <v>1858</v>
      </c>
      <c r="E76" s="9">
        <f t="shared" si="2"/>
        <v>799</v>
      </c>
      <c r="F76" s="9">
        <v>263</v>
      </c>
      <c r="G76" s="9">
        <v>536</v>
      </c>
      <c r="H76" s="9">
        <v>127</v>
      </c>
      <c r="I76" s="5">
        <f t="shared" si="3"/>
        <v>559.29999999999995</v>
      </c>
      <c r="J76" s="10"/>
      <c r="K76" s="9">
        <v>124</v>
      </c>
      <c r="L76" s="9">
        <v>412</v>
      </c>
    </row>
    <row r="77" spans="1:12" x14ac:dyDescent="0.4">
      <c r="A77" s="11" t="s">
        <v>3</v>
      </c>
      <c r="B77" s="11" t="s">
        <v>4</v>
      </c>
      <c r="C77" s="11" t="s">
        <v>80</v>
      </c>
      <c r="D77" s="9">
        <v>3238</v>
      </c>
      <c r="E77" s="9">
        <f t="shared" si="2"/>
        <v>1821</v>
      </c>
      <c r="F77" s="9">
        <v>450</v>
      </c>
      <c r="G77" s="9">
        <v>1371</v>
      </c>
      <c r="H77" s="9">
        <v>133</v>
      </c>
      <c r="I77" s="5">
        <f t="shared" si="3"/>
        <v>1274.6999999999998</v>
      </c>
      <c r="J77" s="10"/>
      <c r="K77" s="9">
        <v>189</v>
      </c>
      <c r="L77" s="9">
        <v>1182</v>
      </c>
    </row>
    <row r="78" spans="1:12" x14ac:dyDescent="0.4">
      <c r="A78" s="6" t="s">
        <v>89</v>
      </c>
      <c r="B78" s="6"/>
      <c r="C78" s="6"/>
      <c r="D78" s="9">
        <f>SUM(D2:D77)</f>
        <v>169043</v>
      </c>
      <c r="E78" s="9">
        <f t="shared" ref="E78:H78" si="4">SUM(E2:E77)</f>
        <v>79785</v>
      </c>
      <c r="F78" s="9">
        <f t="shared" si="4"/>
        <v>19706</v>
      </c>
      <c r="G78" s="9">
        <f t="shared" si="4"/>
        <v>60079</v>
      </c>
      <c r="H78" s="9">
        <f t="shared" si="4"/>
        <v>6493</v>
      </c>
      <c r="I78" s="5">
        <f>SUM(I2:I77)</f>
        <v>55849.499999999993</v>
      </c>
      <c r="J78" s="10"/>
      <c r="K78" s="9">
        <f>SUM(K2:K77)</f>
        <v>22429</v>
      </c>
      <c r="L78" s="9">
        <f>SUM(L2:L77)</f>
        <v>37650</v>
      </c>
    </row>
    <row r="79" spans="1:12" s="8" customFormat="1" ht="48" customHeight="1" x14ac:dyDescent="0.4">
      <c r="A79" s="7" t="s">
        <v>90</v>
      </c>
      <c r="B79" s="7"/>
      <c r="C79" s="7"/>
      <c r="D79" s="7"/>
      <c r="E79" s="7"/>
      <c r="F79" s="7"/>
      <c r="G79" s="7"/>
      <c r="H79" s="7"/>
      <c r="I79" s="7"/>
    </row>
  </sheetData>
  <mergeCells count="2">
    <mergeCell ref="A78:C78"/>
    <mergeCell ref="A79:I7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城東区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2022-12-13T02:05:21Z</dcterms:created>
  <dcterms:modified xsi:type="dcterms:W3CDTF">2022-12-13T02:12:55Z</dcterms:modified>
</cp:coreProperties>
</file>