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D08B7A88-9F5F-4CF6-BDD8-7C7EE940A019}" xr6:coauthVersionLast="47" xr6:coauthVersionMax="47" xr10:uidLastSave="{00000000-0000-0000-0000-000000000000}"/>
  <bookViews>
    <workbookView xWindow="13440" yWindow="195" windowWidth="14880" windowHeight="14700" xr2:uid="{50C0A7B9-A7CB-4675-9F06-44042A18FAA9}"/>
  </bookViews>
  <sheets>
    <sheet name="港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0" i="1" l="1"/>
  <c r="K60" i="1"/>
  <c r="I60" i="1"/>
  <c r="E60" i="1"/>
  <c r="F60" i="1"/>
  <c r="G60" i="1"/>
  <c r="H60" i="1"/>
  <c r="D6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2" i="1"/>
</calcChain>
</file>

<file path=xl/sharedStrings.xml><?xml version="1.0" encoding="utf-8"?>
<sst xmlns="http://schemas.openxmlformats.org/spreadsheetml/2006/main" count="187" uniqueCount="73">
  <si>
    <t>都道府県</t>
  </si>
  <si>
    <t>市区町村</t>
  </si>
  <si>
    <t>町丁目名</t>
  </si>
  <si>
    <t>大阪府</t>
  </si>
  <si>
    <t>大阪市港区</t>
  </si>
  <si>
    <t>波除(1)</t>
  </si>
  <si>
    <t>波除(2)</t>
  </si>
  <si>
    <t>波除(3)</t>
  </si>
  <si>
    <t>波除(4)</t>
  </si>
  <si>
    <t>波除(5)</t>
  </si>
  <si>
    <t>波除(6)</t>
  </si>
  <si>
    <t>市岡元町(1)</t>
  </si>
  <si>
    <t>市岡元町(2)</t>
  </si>
  <si>
    <t>市岡元町(3)</t>
  </si>
  <si>
    <t>弁天(1)</t>
  </si>
  <si>
    <t>弁天(2)</t>
  </si>
  <si>
    <t>弁天(3)</t>
  </si>
  <si>
    <t>弁天(4)</t>
  </si>
  <si>
    <t>弁天(5)</t>
  </si>
  <si>
    <t>弁天(6)</t>
  </si>
  <si>
    <t>磯路(1)</t>
  </si>
  <si>
    <t>磯路(2)</t>
  </si>
  <si>
    <t>磯路(3)</t>
  </si>
  <si>
    <t>南市岡(1)</t>
  </si>
  <si>
    <t>南市岡(2)</t>
  </si>
  <si>
    <t>南市岡(3)</t>
  </si>
  <si>
    <t>市岡(1)</t>
  </si>
  <si>
    <t>市岡(2)</t>
  </si>
  <si>
    <t>市岡(3)</t>
  </si>
  <si>
    <t>市岡(4)</t>
  </si>
  <si>
    <t>田中(1)</t>
  </si>
  <si>
    <t>田中(2)</t>
  </si>
  <si>
    <t>田中(3)</t>
  </si>
  <si>
    <t>夕凪(1)</t>
  </si>
  <si>
    <t>夕凪(2)</t>
  </si>
  <si>
    <t>石田(1)</t>
  </si>
  <si>
    <t>石田(2)</t>
  </si>
  <si>
    <t>石田(3)</t>
  </si>
  <si>
    <t>三先(1)</t>
  </si>
  <si>
    <t>三先(2)</t>
  </si>
  <si>
    <t>福崎(1)</t>
  </si>
  <si>
    <t>福崎(2)</t>
  </si>
  <si>
    <t>福崎(3)</t>
  </si>
  <si>
    <t>池島(1)</t>
  </si>
  <si>
    <t>池島(2)</t>
  </si>
  <si>
    <t>池島(3)</t>
  </si>
  <si>
    <t>八幡屋(1)</t>
  </si>
  <si>
    <t>八幡屋(2)</t>
  </si>
  <si>
    <t>八幡屋(3)</t>
  </si>
  <si>
    <t>八幡屋(4)</t>
  </si>
  <si>
    <t>港晴(1)</t>
  </si>
  <si>
    <t>港晴(2)</t>
  </si>
  <si>
    <t>港晴(3)</t>
  </si>
  <si>
    <t>港晴(4)</t>
  </si>
  <si>
    <t>港晴(5)</t>
  </si>
  <si>
    <t>築港(1)</t>
  </si>
  <si>
    <t>築港(2)</t>
  </si>
  <si>
    <t>築港(3)</t>
  </si>
  <si>
    <t>築港(4)</t>
  </si>
  <si>
    <t>海岸通(1)</t>
  </si>
  <si>
    <t>海岸通(2)</t>
  </si>
  <si>
    <t>海岸通(3)</t>
  </si>
  <si>
    <t>海岸通(4)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</si>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</sst>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F444A217-E02F-449A-9871-DCFBCF0C3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1F5C-5997-4944-9FC0-E9E5C1C85AC6}">
  <dimension ref="A1:L61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63</v>
      </c>
      <c r="E1" s="1" t="s">
        <v>64</v>
      </c>
      <c r="F1" s="1" t="s">
        <v>65</v>
      </c>
      <c r="G1" s="1" t="s">
        <v>66</v>
      </c>
      <c r="H1" s="2" t="s">
        <v>67</v>
      </c>
      <c r="I1" s="2" t="s">
        <v>68</v>
      </c>
      <c r="K1" s="4" t="s">
        <v>69</v>
      </c>
      <c r="L1" s="4" t="s">
        <v>70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1768</v>
      </c>
      <c r="E2" s="9">
        <f>SUM(F2:G2)</f>
        <v>841</v>
      </c>
      <c r="F2" s="9">
        <v>20</v>
      </c>
      <c r="G2" s="9">
        <v>821</v>
      </c>
      <c r="H2" s="9">
        <v>73</v>
      </c>
      <c r="I2" s="5">
        <f>SUM(E2*0.7)</f>
        <v>588.69999999999993</v>
      </c>
      <c r="J2" s="10"/>
      <c r="K2" s="9">
        <v>247</v>
      </c>
      <c r="L2" s="9">
        <v>574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2117</v>
      </c>
      <c r="E3" s="9">
        <f t="shared" ref="E3:E59" si="0">SUM(F3:G3)</f>
        <v>1206</v>
      </c>
      <c r="F3" s="9">
        <v>168</v>
      </c>
      <c r="G3" s="9">
        <v>1038</v>
      </c>
      <c r="H3" s="9">
        <v>100</v>
      </c>
      <c r="I3" s="5">
        <f t="shared" ref="I3:I59" si="1">SUM(E3*0.7)</f>
        <v>844.19999999999993</v>
      </c>
      <c r="J3" s="10"/>
      <c r="K3" s="9">
        <v>91</v>
      </c>
      <c r="L3" s="9">
        <v>947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1083</v>
      </c>
      <c r="E4" s="9">
        <f t="shared" si="0"/>
        <v>706</v>
      </c>
      <c r="F4" s="9">
        <v>120</v>
      </c>
      <c r="G4" s="9">
        <v>586</v>
      </c>
      <c r="H4" s="9">
        <v>109</v>
      </c>
      <c r="I4" s="5">
        <f t="shared" si="1"/>
        <v>494.2</v>
      </c>
      <c r="J4" s="10"/>
      <c r="K4" s="9">
        <v>18</v>
      </c>
      <c r="L4" s="9">
        <v>568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2314</v>
      </c>
      <c r="E5" s="9">
        <f t="shared" si="0"/>
        <v>915</v>
      </c>
      <c r="F5" s="9">
        <v>58</v>
      </c>
      <c r="G5" s="9">
        <v>857</v>
      </c>
      <c r="H5" s="9">
        <v>54</v>
      </c>
      <c r="I5" s="5">
        <f t="shared" si="1"/>
        <v>640.5</v>
      </c>
      <c r="J5" s="10"/>
      <c r="K5" s="9">
        <v>386</v>
      </c>
      <c r="L5" s="9">
        <v>471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1727</v>
      </c>
      <c r="E6" s="9">
        <f t="shared" si="0"/>
        <v>813</v>
      </c>
      <c r="F6" s="9">
        <v>162</v>
      </c>
      <c r="G6" s="9">
        <v>651</v>
      </c>
      <c r="H6" s="9">
        <v>113</v>
      </c>
      <c r="I6" s="5">
        <f t="shared" si="1"/>
        <v>569.09999999999991</v>
      </c>
      <c r="J6" s="10"/>
      <c r="K6" s="9">
        <v>317</v>
      </c>
      <c r="L6" s="9">
        <v>334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14</v>
      </c>
      <c r="E7" s="9">
        <f t="shared" si="0"/>
        <v>4</v>
      </c>
      <c r="F7" s="9">
        <v>1</v>
      </c>
      <c r="G7" s="9">
        <v>3</v>
      </c>
      <c r="H7" s="9">
        <v>34</v>
      </c>
      <c r="I7" s="5">
        <f t="shared" si="1"/>
        <v>2.8</v>
      </c>
      <c r="J7" s="10"/>
      <c r="K7" s="9">
        <v>1</v>
      </c>
      <c r="L7" s="9">
        <v>2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1995</v>
      </c>
      <c r="E8" s="9">
        <f t="shared" si="0"/>
        <v>1406</v>
      </c>
      <c r="F8" s="9">
        <v>85</v>
      </c>
      <c r="G8" s="9">
        <v>1321</v>
      </c>
      <c r="H8" s="9">
        <v>88</v>
      </c>
      <c r="I8" s="5">
        <f t="shared" si="1"/>
        <v>984.19999999999993</v>
      </c>
      <c r="J8" s="10"/>
      <c r="K8" s="9">
        <v>155</v>
      </c>
      <c r="L8" s="9">
        <v>1166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2192</v>
      </c>
      <c r="E9" s="9">
        <f t="shared" si="0"/>
        <v>1245</v>
      </c>
      <c r="F9" s="9">
        <v>387</v>
      </c>
      <c r="G9" s="9">
        <v>858</v>
      </c>
      <c r="H9" s="9">
        <v>175</v>
      </c>
      <c r="I9" s="5">
        <f t="shared" si="1"/>
        <v>871.5</v>
      </c>
      <c r="J9" s="10"/>
      <c r="K9" s="9">
        <v>35</v>
      </c>
      <c r="L9" s="9">
        <v>823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1184</v>
      </c>
      <c r="E10" s="9">
        <f t="shared" si="0"/>
        <v>720</v>
      </c>
      <c r="F10" s="9">
        <v>68</v>
      </c>
      <c r="G10" s="9">
        <v>652</v>
      </c>
      <c r="H10" s="9">
        <v>115</v>
      </c>
      <c r="I10" s="5">
        <f t="shared" si="1"/>
        <v>503.99999999999994</v>
      </c>
      <c r="J10" s="10"/>
      <c r="K10" s="9">
        <v>153</v>
      </c>
      <c r="L10" s="9">
        <v>499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2250</v>
      </c>
      <c r="E11" s="9">
        <f t="shared" si="0"/>
        <v>1119</v>
      </c>
      <c r="F11" s="9">
        <v>14</v>
      </c>
      <c r="G11" s="9">
        <v>1105</v>
      </c>
      <c r="H11" s="9">
        <v>119</v>
      </c>
      <c r="I11" s="5">
        <f t="shared" si="1"/>
        <v>783.3</v>
      </c>
      <c r="J11" s="10"/>
      <c r="K11" s="9">
        <v>799</v>
      </c>
      <c r="L11" s="9">
        <v>306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2391</v>
      </c>
      <c r="E12" s="9">
        <f t="shared" si="0"/>
        <v>1043</v>
      </c>
      <c r="F12" s="9">
        <v>155</v>
      </c>
      <c r="G12" s="9">
        <v>888</v>
      </c>
      <c r="H12" s="9">
        <v>96</v>
      </c>
      <c r="I12" s="5">
        <f t="shared" si="1"/>
        <v>730.09999999999991</v>
      </c>
      <c r="J12" s="10"/>
      <c r="K12" s="9">
        <v>404</v>
      </c>
      <c r="L12" s="9">
        <v>484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2118</v>
      </c>
      <c r="E13" s="9">
        <f t="shared" si="0"/>
        <v>989</v>
      </c>
      <c r="F13" s="9">
        <v>444</v>
      </c>
      <c r="G13" s="9">
        <v>545</v>
      </c>
      <c r="H13" s="9">
        <v>84</v>
      </c>
      <c r="I13" s="5">
        <f t="shared" si="1"/>
        <v>692.3</v>
      </c>
      <c r="J13" s="10"/>
      <c r="K13" s="9">
        <v>79</v>
      </c>
      <c r="L13" s="9">
        <v>466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2547</v>
      </c>
      <c r="E14" s="9">
        <f t="shared" si="0"/>
        <v>1256</v>
      </c>
      <c r="F14" s="9">
        <v>322</v>
      </c>
      <c r="G14" s="9">
        <v>934</v>
      </c>
      <c r="H14" s="9">
        <v>100</v>
      </c>
      <c r="I14" s="5">
        <f t="shared" si="1"/>
        <v>879.19999999999993</v>
      </c>
      <c r="J14" s="10"/>
      <c r="K14" s="9">
        <v>275</v>
      </c>
      <c r="L14" s="9">
        <v>659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2528</v>
      </c>
      <c r="E15" s="9">
        <f t="shared" si="0"/>
        <v>1348</v>
      </c>
      <c r="F15" s="9">
        <v>306</v>
      </c>
      <c r="G15" s="9">
        <v>1042</v>
      </c>
      <c r="H15" s="9">
        <v>88</v>
      </c>
      <c r="I15" s="5">
        <f t="shared" si="1"/>
        <v>943.59999999999991</v>
      </c>
      <c r="J15" s="10"/>
      <c r="K15" s="9">
        <v>290</v>
      </c>
      <c r="L15" s="9">
        <v>752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170</v>
      </c>
      <c r="E16" s="9">
        <f t="shared" si="0"/>
        <v>95</v>
      </c>
      <c r="F16" s="9">
        <v>22</v>
      </c>
      <c r="G16" s="9">
        <v>73</v>
      </c>
      <c r="H16" s="9">
        <v>72</v>
      </c>
      <c r="I16" s="5">
        <f t="shared" si="1"/>
        <v>66.5</v>
      </c>
      <c r="J16" s="10"/>
      <c r="K16" s="9">
        <v>1</v>
      </c>
      <c r="L16" s="9">
        <v>72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606</v>
      </c>
      <c r="E17" s="9">
        <f t="shared" si="0"/>
        <v>366</v>
      </c>
      <c r="F17" s="9">
        <v>69</v>
      </c>
      <c r="G17" s="9">
        <v>297</v>
      </c>
      <c r="H17" s="9">
        <v>82</v>
      </c>
      <c r="I17" s="5">
        <f t="shared" si="1"/>
        <v>256.2</v>
      </c>
      <c r="J17" s="10"/>
      <c r="K17" s="9">
        <v>8</v>
      </c>
      <c r="L17" s="9">
        <v>289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2905</v>
      </c>
      <c r="E18" s="9">
        <f t="shared" si="0"/>
        <v>1494</v>
      </c>
      <c r="F18" s="9">
        <v>261</v>
      </c>
      <c r="G18" s="9">
        <v>1233</v>
      </c>
      <c r="H18" s="9">
        <v>154</v>
      </c>
      <c r="I18" s="5">
        <f t="shared" si="1"/>
        <v>1045.8</v>
      </c>
      <c r="J18" s="10"/>
      <c r="K18" s="9">
        <v>271</v>
      </c>
      <c r="L18" s="9">
        <v>962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3037</v>
      </c>
      <c r="E19" s="9">
        <f t="shared" si="0"/>
        <v>1462</v>
      </c>
      <c r="F19" s="9">
        <v>394</v>
      </c>
      <c r="G19" s="9">
        <v>1068</v>
      </c>
      <c r="H19" s="9">
        <v>159</v>
      </c>
      <c r="I19" s="5">
        <f t="shared" si="1"/>
        <v>1023.4</v>
      </c>
      <c r="J19" s="10"/>
      <c r="K19" s="9">
        <v>317</v>
      </c>
      <c r="L19" s="9">
        <v>751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1233</v>
      </c>
      <c r="E20" s="9">
        <f t="shared" si="0"/>
        <v>718</v>
      </c>
      <c r="F20" s="9">
        <v>306</v>
      </c>
      <c r="G20" s="9">
        <v>412</v>
      </c>
      <c r="H20" s="9">
        <v>78</v>
      </c>
      <c r="I20" s="5">
        <f t="shared" si="1"/>
        <v>502.59999999999997</v>
      </c>
      <c r="J20" s="10"/>
      <c r="K20" s="9">
        <v>3</v>
      </c>
      <c r="L20" s="9">
        <v>409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1826</v>
      </c>
      <c r="E21" s="9">
        <f t="shared" si="0"/>
        <v>937</v>
      </c>
      <c r="F21" s="9">
        <v>428</v>
      </c>
      <c r="G21" s="9">
        <v>509</v>
      </c>
      <c r="H21" s="9">
        <v>88</v>
      </c>
      <c r="I21" s="5">
        <f t="shared" si="1"/>
        <v>655.9</v>
      </c>
      <c r="J21" s="10"/>
      <c r="K21" s="9">
        <v>40</v>
      </c>
      <c r="L21" s="9">
        <v>469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3815</v>
      </c>
      <c r="E22" s="9">
        <f t="shared" si="0"/>
        <v>1892</v>
      </c>
      <c r="F22" s="9">
        <v>278</v>
      </c>
      <c r="G22" s="9">
        <v>1614</v>
      </c>
      <c r="H22" s="9">
        <v>89</v>
      </c>
      <c r="I22" s="5">
        <f t="shared" si="1"/>
        <v>1324.3999999999999</v>
      </c>
      <c r="J22" s="10"/>
      <c r="K22" s="9">
        <v>715</v>
      </c>
      <c r="L22" s="9">
        <v>899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2429</v>
      </c>
      <c r="E23" s="9">
        <f t="shared" si="0"/>
        <v>1065</v>
      </c>
      <c r="F23" s="9">
        <v>432</v>
      </c>
      <c r="G23" s="9">
        <v>633</v>
      </c>
      <c r="H23" s="9">
        <v>106</v>
      </c>
      <c r="I23" s="5">
        <f t="shared" si="1"/>
        <v>745.5</v>
      </c>
      <c r="J23" s="10"/>
      <c r="K23" s="9">
        <v>169</v>
      </c>
      <c r="L23" s="9">
        <v>464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1341</v>
      </c>
      <c r="E24" s="9">
        <f t="shared" si="0"/>
        <v>582</v>
      </c>
      <c r="F24" s="9">
        <v>227</v>
      </c>
      <c r="G24" s="9">
        <v>355</v>
      </c>
      <c r="H24" s="9">
        <v>68</v>
      </c>
      <c r="I24" s="5">
        <f t="shared" si="1"/>
        <v>407.4</v>
      </c>
      <c r="J24" s="10"/>
      <c r="K24" s="9">
        <v>92</v>
      </c>
      <c r="L24" s="9">
        <v>263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1537</v>
      </c>
      <c r="E25" s="9">
        <f t="shared" si="0"/>
        <v>548</v>
      </c>
      <c r="F25" s="9">
        <v>459</v>
      </c>
      <c r="G25" s="9">
        <v>89</v>
      </c>
      <c r="H25" s="9">
        <v>54</v>
      </c>
      <c r="I25" s="5">
        <f t="shared" si="1"/>
        <v>383.59999999999997</v>
      </c>
      <c r="J25" s="10"/>
      <c r="K25" s="9">
        <v>0</v>
      </c>
      <c r="L25" s="9">
        <v>89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380</v>
      </c>
      <c r="E26" s="9">
        <f t="shared" si="0"/>
        <v>130</v>
      </c>
      <c r="F26" s="9">
        <v>102</v>
      </c>
      <c r="G26" s="9">
        <v>28</v>
      </c>
      <c r="H26" s="9">
        <v>38</v>
      </c>
      <c r="I26" s="5">
        <f t="shared" si="1"/>
        <v>91</v>
      </c>
      <c r="J26" s="10"/>
      <c r="K26" s="9">
        <v>7</v>
      </c>
      <c r="L26" s="9">
        <v>21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1509</v>
      </c>
      <c r="E27" s="9">
        <f t="shared" si="0"/>
        <v>716</v>
      </c>
      <c r="F27" s="9">
        <v>433</v>
      </c>
      <c r="G27" s="9">
        <v>283</v>
      </c>
      <c r="H27" s="9">
        <v>59</v>
      </c>
      <c r="I27" s="5">
        <f t="shared" si="1"/>
        <v>501.2</v>
      </c>
      <c r="J27" s="10"/>
      <c r="K27" s="9">
        <v>11</v>
      </c>
      <c r="L27" s="9">
        <v>272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1785</v>
      </c>
      <c r="E28" s="9">
        <f t="shared" si="0"/>
        <v>883</v>
      </c>
      <c r="F28" s="9">
        <v>375</v>
      </c>
      <c r="G28" s="9">
        <v>508</v>
      </c>
      <c r="H28" s="9">
        <v>48</v>
      </c>
      <c r="I28" s="5">
        <f t="shared" si="1"/>
        <v>618.09999999999991</v>
      </c>
      <c r="J28" s="10"/>
      <c r="K28" s="9">
        <v>171</v>
      </c>
      <c r="L28" s="9">
        <v>337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354</v>
      </c>
      <c r="E29" s="9">
        <f t="shared" si="0"/>
        <v>125</v>
      </c>
      <c r="F29" s="9">
        <v>115</v>
      </c>
      <c r="G29" s="9">
        <v>10</v>
      </c>
      <c r="H29" s="9">
        <v>77</v>
      </c>
      <c r="I29" s="5">
        <f t="shared" si="1"/>
        <v>87.5</v>
      </c>
      <c r="J29" s="10"/>
      <c r="K29" s="9">
        <v>0</v>
      </c>
      <c r="L29" s="9">
        <v>10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2267</v>
      </c>
      <c r="E30" s="9">
        <f t="shared" si="0"/>
        <v>1410</v>
      </c>
      <c r="F30" s="9">
        <v>274</v>
      </c>
      <c r="G30" s="9">
        <v>1136</v>
      </c>
      <c r="H30" s="9">
        <v>89</v>
      </c>
      <c r="I30" s="5">
        <f t="shared" si="1"/>
        <v>986.99999999999989</v>
      </c>
      <c r="J30" s="10"/>
      <c r="K30" s="9">
        <v>68</v>
      </c>
      <c r="L30" s="9">
        <v>1068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2862</v>
      </c>
      <c r="E31" s="9">
        <f t="shared" si="0"/>
        <v>1336</v>
      </c>
      <c r="F31" s="9">
        <v>286</v>
      </c>
      <c r="G31" s="9">
        <v>1050</v>
      </c>
      <c r="H31" s="9">
        <v>108</v>
      </c>
      <c r="I31" s="5">
        <f t="shared" si="1"/>
        <v>935.19999999999993</v>
      </c>
      <c r="J31" s="10"/>
      <c r="K31" s="9">
        <v>375</v>
      </c>
      <c r="L31" s="9">
        <v>675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0</v>
      </c>
      <c r="E32" s="9">
        <f t="shared" si="0"/>
        <v>0</v>
      </c>
      <c r="F32" s="9">
        <v>0</v>
      </c>
      <c r="G32" s="9">
        <v>0</v>
      </c>
      <c r="H32" s="9">
        <v>54</v>
      </c>
      <c r="I32" s="5">
        <f t="shared" si="1"/>
        <v>0</v>
      </c>
      <c r="J32" s="10"/>
      <c r="K32" s="9">
        <v>0</v>
      </c>
      <c r="L32" s="9">
        <v>0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0</v>
      </c>
      <c r="E33" s="9">
        <f t="shared" si="0"/>
        <v>0</v>
      </c>
      <c r="F33" s="9">
        <v>0</v>
      </c>
      <c r="G33" s="9">
        <v>0</v>
      </c>
      <c r="H33" s="9">
        <v>33</v>
      </c>
      <c r="I33" s="5">
        <f t="shared" si="1"/>
        <v>0</v>
      </c>
      <c r="J33" s="10"/>
      <c r="K33" s="9">
        <v>0</v>
      </c>
      <c r="L33" s="9">
        <v>0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0</v>
      </c>
      <c r="E34" s="9">
        <f t="shared" si="0"/>
        <v>0</v>
      </c>
      <c r="F34" s="9">
        <v>0</v>
      </c>
      <c r="G34" s="9">
        <v>0</v>
      </c>
      <c r="H34" s="9">
        <v>26</v>
      </c>
      <c r="I34" s="5">
        <f t="shared" si="1"/>
        <v>0</v>
      </c>
      <c r="J34" s="10"/>
      <c r="K34" s="9">
        <v>0</v>
      </c>
      <c r="L34" s="9">
        <v>0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2084</v>
      </c>
      <c r="E35" s="9">
        <f t="shared" si="0"/>
        <v>1015</v>
      </c>
      <c r="F35" s="9">
        <v>368</v>
      </c>
      <c r="G35" s="9">
        <v>647</v>
      </c>
      <c r="H35" s="9">
        <v>108</v>
      </c>
      <c r="I35" s="5">
        <f t="shared" si="1"/>
        <v>710.5</v>
      </c>
      <c r="J35" s="10"/>
      <c r="K35" s="9">
        <v>8</v>
      </c>
      <c r="L35" s="9">
        <v>639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4359</v>
      </c>
      <c r="E36" s="9">
        <f t="shared" si="0"/>
        <v>1967</v>
      </c>
      <c r="F36" s="9">
        <v>314</v>
      </c>
      <c r="G36" s="9">
        <v>1653</v>
      </c>
      <c r="H36" s="9">
        <v>102</v>
      </c>
      <c r="I36" s="5">
        <f t="shared" si="1"/>
        <v>1376.8999999999999</v>
      </c>
      <c r="J36" s="10"/>
      <c r="K36" s="9">
        <v>654</v>
      </c>
      <c r="L36" s="9">
        <v>999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45</v>
      </c>
      <c r="E37" s="9">
        <f t="shared" si="0"/>
        <v>21</v>
      </c>
      <c r="F37" s="9">
        <v>15</v>
      </c>
      <c r="G37" s="9">
        <v>6</v>
      </c>
      <c r="H37" s="9">
        <v>50</v>
      </c>
      <c r="I37" s="5">
        <f t="shared" si="1"/>
        <v>14.7</v>
      </c>
      <c r="J37" s="10"/>
      <c r="K37" s="9">
        <v>0</v>
      </c>
      <c r="L37" s="9">
        <v>6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29</v>
      </c>
      <c r="E38" s="9">
        <f t="shared" si="0"/>
        <v>14</v>
      </c>
      <c r="F38" s="9">
        <v>11</v>
      </c>
      <c r="G38" s="9">
        <v>3</v>
      </c>
      <c r="H38" s="9">
        <v>71</v>
      </c>
      <c r="I38" s="5">
        <f t="shared" si="1"/>
        <v>9.7999999999999989</v>
      </c>
      <c r="J38" s="10"/>
      <c r="K38" s="9">
        <v>0</v>
      </c>
      <c r="L38" s="9">
        <v>3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3</v>
      </c>
      <c r="E39" s="9">
        <f t="shared" si="0"/>
        <v>1</v>
      </c>
      <c r="F39" s="9">
        <v>1</v>
      </c>
      <c r="G39" s="9">
        <v>0</v>
      </c>
      <c r="H39" s="9">
        <v>67</v>
      </c>
      <c r="I39" s="5">
        <f t="shared" si="1"/>
        <v>0.7</v>
      </c>
      <c r="J39" s="10"/>
      <c r="K39" s="9">
        <v>0</v>
      </c>
      <c r="L39" s="9">
        <v>0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525</v>
      </c>
      <c r="E40" s="9">
        <f t="shared" si="0"/>
        <v>259</v>
      </c>
      <c r="F40" s="9">
        <v>58</v>
      </c>
      <c r="G40" s="9">
        <v>201</v>
      </c>
      <c r="H40" s="9">
        <v>34</v>
      </c>
      <c r="I40" s="5">
        <f t="shared" si="1"/>
        <v>181.29999999999998</v>
      </c>
      <c r="J40" s="10"/>
      <c r="K40" s="9">
        <v>77</v>
      </c>
      <c r="L40" s="9">
        <v>124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902</v>
      </c>
      <c r="E41" s="9">
        <f t="shared" si="0"/>
        <v>426</v>
      </c>
      <c r="F41" s="9">
        <v>104</v>
      </c>
      <c r="G41" s="9">
        <v>322</v>
      </c>
      <c r="H41" s="9">
        <v>27</v>
      </c>
      <c r="I41" s="5">
        <f t="shared" si="1"/>
        <v>298.2</v>
      </c>
      <c r="J41" s="10"/>
      <c r="K41" s="9">
        <v>128</v>
      </c>
      <c r="L41" s="9">
        <v>194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2791</v>
      </c>
      <c r="E42" s="9">
        <f t="shared" si="0"/>
        <v>1352</v>
      </c>
      <c r="F42" s="9">
        <v>119</v>
      </c>
      <c r="G42" s="9">
        <v>1233</v>
      </c>
      <c r="H42" s="9">
        <v>45</v>
      </c>
      <c r="I42" s="5">
        <f t="shared" si="1"/>
        <v>946.4</v>
      </c>
      <c r="J42" s="10"/>
      <c r="K42" s="9">
        <v>459</v>
      </c>
      <c r="L42" s="9">
        <v>774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908</v>
      </c>
      <c r="E43" s="9">
        <f t="shared" si="0"/>
        <v>581</v>
      </c>
      <c r="F43" s="9">
        <v>121</v>
      </c>
      <c r="G43" s="9">
        <v>460</v>
      </c>
      <c r="H43" s="9">
        <v>48</v>
      </c>
      <c r="I43" s="5">
        <f t="shared" si="1"/>
        <v>406.7</v>
      </c>
      <c r="J43" s="10"/>
      <c r="K43" s="9">
        <v>25</v>
      </c>
      <c r="L43" s="9">
        <v>435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1386</v>
      </c>
      <c r="E44" s="9">
        <f t="shared" si="0"/>
        <v>688</v>
      </c>
      <c r="F44" s="9">
        <v>150</v>
      </c>
      <c r="G44" s="9">
        <v>538</v>
      </c>
      <c r="H44" s="9">
        <v>55</v>
      </c>
      <c r="I44" s="5">
        <f t="shared" si="1"/>
        <v>481.59999999999997</v>
      </c>
      <c r="J44" s="10"/>
      <c r="K44" s="9">
        <v>206</v>
      </c>
      <c r="L44" s="9">
        <v>332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1981</v>
      </c>
      <c r="E45" s="9">
        <f t="shared" si="0"/>
        <v>998</v>
      </c>
      <c r="F45" s="9">
        <v>291</v>
      </c>
      <c r="G45" s="9">
        <v>707</v>
      </c>
      <c r="H45" s="9">
        <v>62</v>
      </c>
      <c r="I45" s="5">
        <f t="shared" si="1"/>
        <v>698.59999999999991</v>
      </c>
      <c r="J45" s="10"/>
      <c r="K45" s="9">
        <v>54</v>
      </c>
      <c r="L45" s="9">
        <v>653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885</v>
      </c>
      <c r="E46" s="9">
        <f t="shared" si="0"/>
        <v>329</v>
      </c>
      <c r="F46" s="9">
        <v>163</v>
      </c>
      <c r="G46" s="9">
        <v>166</v>
      </c>
      <c r="H46" s="9">
        <v>22</v>
      </c>
      <c r="I46" s="5">
        <f t="shared" si="1"/>
        <v>230.29999999999998</v>
      </c>
      <c r="J46" s="10"/>
      <c r="K46" s="9">
        <v>4</v>
      </c>
      <c r="L46" s="9">
        <v>162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638</v>
      </c>
      <c r="E47" s="9">
        <f t="shared" si="0"/>
        <v>321</v>
      </c>
      <c r="F47" s="9">
        <v>139</v>
      </c>
      <c r="G47" s="9">
        <v>182</v>
      </c>
      <c r="H47" s="9">
        <v>36</v>
      </c>
      <c r="I47" s="5">
        <f t="shared" si="1"/>
        <v>224.7</v>
      </c>
      <c r="J47" s="10"/>
      <c r="K47" s="9">
        <v>12</v>
      </c>
      <c r="L47" s="9">
        <v>170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1383</v>
      </c>
      <c r="E48" s="9">
        <f t="shared" si="0"/>
        <v>742</v>
      </c>
      <c r="F48" s="9">
        <v>143</v>
      </c>
      <c r="G48" s="9">
        <v>599</v>
      </c>
      <c r="H48" s="9">
        <v>59</v>
      </c>
      <c r="I48" s="5">
        <f t="shared" si="1"/>
        <v>519.4</v>
      </c>
      <c r="J48" s="10"/>
      <c r="K48" s="9">
        <v>64</v>
      </c>
      <c r="L48" s="9">
        <v>535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1364</v>
      </c>
      <c r="E49" s="9">
        <f t="shared" si="0"/>
        <v>657</v>
      </c>
      <c r="F49" s="9">
        <v>380</v>
      </c>
      <c r="G49" s="9">
        <v>277</v>
      </c>
      <c r="H49" s="9">
        <v>42</v>
      </c>
      <c r="I49" s="5">
        <f t="shared" si="1"/>
        <v>459.9</v>
      </c>
      <c r="J49" s="10"/>
      <c r="K49" s="9">
        <v>23</v>
      </c>
      <c r="L49" s="9">
        <v>254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1071</v>
      </c>
      <c r="E50" s="9">
        <f t="shared" si="0"/>
        <v>472</v>
      </c>
      <c r="F50" s="9">
        <v>307</v>
      </c>
      <c r="G50" s="9">
        <v>165</v>
      </c>
      <c r="H50" s="9">
        <v>30</v>
      </c>
      <c r="I50" s="5">
        <f t="shared" si="1"/>
        <v>330.4</v>
      </c>
      <c r="J50" s="10"/>
      <c r="K50" s="9">
        <v>5</v>
      </c>
      <c r="L50" s="9">
        <v>160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0</v>
      </c>
      <c r="E51" s="9">
        <f t="shared" si="0"/>
        <v>0</v>
      </c>
      <c r="F51" s="9">
        <v>0</v>
      </c>
      <c r="G51" s="9">
        <v>0</v>
      </c>
      <c r="H51" s="9">
        <v>56</v>
      </c>
      <c r="I51" s="5">
        <f t="shared" si="1"/>
        <v>0</v>
      </c>
      <c r="J51" s="10"/>
      <c r="K51" s="9">
        <v>0</v>
      </c>
      <c r="L51" s="9">
        <v>0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1213</v>
      </c>
      <c r="E52" s="9">
        <f t="shared" si="0"/>
        <v>689</v>
      </c>
      <c r="F52" s="9">
        <v>54</v>
      </c>
      <c r="G52" s="9">
        <v>635</v>
      </c>
      <c r="H52" s="9">
        <v>83</v>
      </c>
      <c r="I52" s="5">
        <f t="shared" si="1"/>
        <v>482.29999999999995</v>
      </c>
      <c r="J52" s="10"/>
      <c r="K52" s="9">
        <v>71</v>
      </c>
      <c r="L52" s="9">
        <v>564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1398</v>
      </c>
      <c r="E53" s="9">
        <f t="shared" si="0"/>
        <v>739</v>
      </c>
      <c r="F53" s="9">
        <v>100</v>
      </c>
      <c r="G53" s="9">
        <v>639</v>
      </c>
      <c r="H53" s="9">
        <v>50</v>
      </c>
      <c r="I53" s="5">
        <f t="shared" si="1"/>
        <v>517.29999999999995</v>
      </c>
      <c r="J53" s="10"/>
      <c r="K53" s="9">
        <v>45</v>
      </c>
      <c r="L53" s="9">
        <v>594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2574</v>
      </c>
      <c r="E54" s="9">
        <f t="shared" si="0"/>
        <v>1351</v>
      </c>
      <c r="F54" s="9">
        <v>52</v>
      </c>
      <c r="G54" s="9">
        <v>1299</v>
      </c>
      <c r="H54" s="9">
        <v>117</v>
      </c>
      <c r="I54" s="5">
        <f t="shared" si="1"/>
        <v>945.69999999999993</v>
      </c>
      <c r="J54" s="10"/>
      <c r="K54" s="9">
        <v>806</v>
      </c>
      <c r="L54" s="9">
        <v>493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975</v>
      </c>
      <c r="E55" s="9">
        <f t="shared" si="0"/>
        <v>602</v>
      </c>
      <c r="F55" s="9">
        <v>64</v>
      </c>
      <c r="G55" s="9">
        <v>538</v>
      </c>
      <c r="H55" s="9">
        <v>54</v>
      </c>
      <c r="I55" s="5">
        <f t="shared" si="1"/>
        <v>421.4</v>
      </c>
      <c r="J55" s="10"/>
      <c r="K55" s="9">
        <v>9</v>
      </c>
      <c r="L55" s="9">
        <v>529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4</v>
      </c>
      <c r="E56" s="9">
        <f t="shared" si="0"/>
        <v>3</v>
      </c>
      <c r="F56" s="9">
        <v>0</v>
      </c>
      <c r="G56" s="9">
        <v>3</v>
      </c>
      <c r="H56" s="9">
        <v>94</v>
      </c>
      <c r="I56" s="5">
        <f t="shared" si="1"/>
        <v>2.0999999999999996</v>
      </c>
      <c r="J56" s="10"/>
      <c r="K56" s="9">
        <v>0</v>
      </c>
      <c r="L56" s="9">
        <v>3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143</v>
      </c>
      <c r="E57" s="9">
        <f t="shared" si="0"/>
        <v>141</v>
      </c>
      <c r="F57" s="9">
        <v>4</v>
      </c>
      <c r="G57" s="9">
        <v>137</v>
      </c>
      <c r="H57" s="9">
        <v>77</v>
      </c>
      <c r="I57" s="5">
        <f t="shared" si="1"/>
        <v>98.699999999999989</v>
      </c>
      <c r="J57" s="10"/>
      <c r="K57" s="9">
        <v>0</v>
      </c>
      <c r="L57" s="9">
        <v>137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3</v>
      </c>
      <c r="E58" s="9">
        <f t="shared" si="0"/>
        <v>2</v>
      </c>
      <c r="F58" s="9">
        <v>0</v>
      </c>
      <c r="G58" s="9">
        <v>2</v>
      </c>
      <c r="H58" s="9">
        <v>42</v>
      </c>
      <c r="I58" s="5">
        <f t="shared" si="1"/>
        <v>1.4</v>
      </c>
      <c r="J58" s="10"/>
      <c r="K58" s="9">
        <v>1</v>
      </c>
      <c r="L58" s="9">
        <v>1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0</v>
      </c>
      <c r="E59" s="9">
        <f t="shared" si="0"/>
        <v>0</v>
      </c>
      <c r="F59" s="9">
        <v>0</v>
      </c>
      <c r="G59" s="9">
        <v>0</v>
      </c>
      <c r="H59" s="9">
        <v>26</v>
      </c>
      <c r="I59" s="5">
        <f t="shared" si="1"/>
        <v>0</v>
      </c>
      <c r="J59" s="10"/>
      <c r="K59" s="9">
        <v>0</v>
      </c>
      <c r="L59" s="9">
        <v>0</v>
      </c>
    </row>
    <row r="60" spans="1:12" x14ac:dyDescent="0.4">
      <c r="A60" s="6" t="s">
        <v>71</v>
      </c>
      <c r="B60" s="6"/>
      <c r="C60" s="6"/>
      <c r="D60" s="9">
        <f>SUM(D2:D59)</f>
        <v>80948</v>
      </c>
      <c r="E60" s="9">
        <f t="shared" ref="E60:H60" si="2">SUM(E2:E59)</f>
        <v>40740</v>
      </c>
      <c r="F60" s="9">
        <f t="shared" si="2"/>
        <v>9729</v>
      </c>
      <c r="G60" s="9">
        <f t="shared" si="2"/>
        <v>31011</v>
      </c>
      <c r="H60" s="9">
        <f t="shared" si="2"/>
        <v>4287</v>
      </c>
      <c r="I60" s="5">
        <f>SUM(I2:I59)</f>
        <v>28518.000000000007</v>
      </c>
      <c r="J60" s="10"/>
      <c r="K60" s="9">
        <f>SUM(K2:K59)</f>
        <v>8149</v>
      </c>
      <c r="L60" s="9">
        <f>SUM(L2:L59)</f>
        <v>22862</v>
      </c>
    </row>
    <row r="61" spans="1:12" s="8" customFormat="1" ht="48" customHeight="1" x14ac:dyDescent="0.4">
      <c r="A61" s="7" t="s">
        <v>72</v>
      </c>
      <c r="B61" s="7"/>
      <c r="C61" s="7"/>
      <c r="D61" s="7"/>
      <c r="E61" s="7"/>
      <c r="F61" s="7"/>
      <c r="G61" s="7"/>
      <c r="H61" s="7"/>
      <c r="I61" s="7"/>
    </row>
  </sheetData>
  <mergeCells count="2">
    <mergeCell ref="A60:C60"/>
    <mergeCell ref="A61:I6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2022-12-13T01:49:30Z</dcterms:created>
  <dcterms:modified xsi:type="dcterms:W3CDTF">2022-12-13T01:59:37Z</dcterms:modified>
</cp:coreProperties>
</file>