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99511E84-4FEF-457C-98CC-8A2C33E3F88D}" xr6:coauthVersionLast="47" xr6:coauthVersionMax="47" xr10:uidLastSave="{00000000-0000-0000-0000-000000000000}"/>
  <bookViews>
    <workbookView xWindow="13635" yWindow="270" windowWidth="14880" windowHeight="14700" xr2:uid="{17F8C9F2-C27B-4AE9-AB52-1E70A47BF24E}"/>
  </bookViews>
  <sheets>
    <sheet name="阿倍野区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0" i="2" l="1"/>
  <c r="K70" i="2"/>
  <c r="I70" i="2"/>
  <c r="E70" i="2"/>
  <c r="F70" i="2"/>
  <c r="G70" i="2"/>
  <c r="H70" i="2"/>
  <c r="D70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2" i="2"/>
</calcChain>
</file>

<file path=xl/sharedStrings.xml><?xml version="1.0" encoding="utf-8"?>
<sst xmlns="http://schemas.openxmlformats.org/spreadsheetml/2006/main" count="217" uniqueCount="83">
  <si>
    <t>都道府県</t>
  </si>
  <si>
    <t>市区町村</t>
  </si>
  <si>
    <t>町丁目名</t>
  </si>
  <si>
    <t>大阪府</t>
  </si>
  <si>
    <t>大阪市阿倍野区</t>
  </si>
  <si>
    <t>天王寺町北(1)</t>
  </si>
  <si>
    <t>天王寺町北(2)</t>
  </si>
  <si>
    <t>天王寺町北(3)</t>
  </si>
  <si>
    <t>天王寺町南(1)</t>
  </si>
  <si>
    <t>天王寺町南(2)</t>
  </si>
  <si>
    <t>天王寺町南(3)</t>
  </si>
  <si>
    <t>阿倍野筋(1)</t>
  </si>
  <si>
    <t>阿倍野筋(2)</t>
  </si>
  <si>
    <t>阿倍野筋(3)</t>
  </si>
  <si>
    <t>阿倍野筋(4)</t>
  </si>
  <si>
    <t>阿倍野筋(5)</t>
  </si>
  <si>
    <t>松崎町(1)</t>
  </si>
  <si>
    <t>松崎町(2)</t>
  </si>
  <si>
    <t>松崎町(3)</t>
  </si>
  <si>
    <t>松崎町(4)</t>
  </si>
  <si>
    <t>三明町(1)</t>
  </si>
  <si>
    <t>三明町(2)</t>
  </si>
  <si>
    <t>美章園(1)</t>
  </si>
  <si>
    <t>美章園(2)</t>
  </si>
  <si>
    <t>美章園(3)</t>
  </si>
  <si>
    <t>旭町(1)</t>
  </si>
  <si>
    <t>旭町(2)</t>
  </si>
  <si>
    <t>旭町(3)</t>
  </si>
  <si>
    <t>文の里(1)</t>
  </si>
  <si>
    <t>文の里(2)</t>
  </si>
  <si>
    <t>文の里(3)</t>
  </si>
  <si>
    <t>文の里(4)</t>
  </si>
  <si>
    <t>昭和町(1)</t>
  </si>
  <si>
    <t>昭和町(2)</t>
  </si>
  <si>
    <t>昭和町(3)</t>
  </si>
  <si>
    <t>昭和町(4)</t>
  </si>
  <si>
    <t>昭和町(5)</t>
  </si>
  <si>
    <t>阪南町(1)</t>
  </si>
  <si>
    <t>阪南町(2)</t>
  </si>
  <si>
    <t>阪南町(3)</t>
  </si>
  <si>
    <t>阪南町(4)</t>
  </si>
  <si>
    <t>阪南町(5)</t>
  </si>
  <si>
    <t>阪南町(6)</t>
  </si>
  <si>
    <t>阪南町(7)</t>
  </si>
  <si>
    <t>王子町(1)</t>
  </si>
  <si>
    <t>王子町(2)</t>
  </si>
  <si>
    <t>王子町(3)</t>
  </si>
  <si>
    <t>王子町(4)</t>
  </si>
  <si>
    <t>共立通(1)</t>
  </si>
  <si>
    <t>共立通(2)</t>
  </si>
  <si>
    <t>丸山通(1)</t>
  </si>
  <si>
    <t>丸山通(2)</t>
  </si>
  <si>
    <t>松虫通(1)</t>
  </si>
  <si>
    <t>松虫通(2)</t>
  </si>
  <si>
    <t>松虫通(3)</t>
  </si>
  <si>
    <t>阿倍野元町</t>
  </si>
  <si>
    <t>桃ケ池町(1)</t>
  </si>
  <si>
    <t>桃ケ池町(2)</t>
  </si>
  <si>
    <t>長池町</t>
  </si>
  <si>
    <t>西田辺町(1)</t>
  </si>
  <si>
    <t>西田辺町(2)</t>
  </si>
  <si>
    <t>晴明通</t>
  </si>
  <si>
    <t>橋本町</t>
  </si>
  <si>
    <t>相生通(1)</t>
  </si>
  <si>
    <t>相生通(2)</t>
  </si>
  <si>
    <t>北畠(1)</t>
  </si>
  <si>
    <t>北畠(2)</t>
  </si>
  <si>
    <t>北畠(3)</t>
  </si>
  <si>
    <t>帝塚山(1)</t>
  </si>
  <si>
    <t>万代(1)</t>
  </si>
  <si>
    <t>播磨町(1)</t>
  </si>
  <si>
    <t>播磨町(2)</t>
  </si>
  <si>
    <t>播磨町(3)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</si>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</sst>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85C98850-724E-4127-B664-CCF321AE40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C9E0A-5CCD-4003-ADCB-4F0462E05138}">
  <dimension ref="A1:L71"/>
  <sheetViews>
    <sheetView tabSelected="1" zoomScale="70" zoomScaleNormal="70" workbookViewId="0">
      <selection activeCell="A71" sqref="A71:XFD71"/>
    </sheetView>
  </sheetViews>
  <sheetFormatPr defaultRowHeight="18.75" x14ac:dyDescent="0.4"/>
  <cols>
    <col min="1" max="1" width="10.75" style="5" customWidth="1"/>
    <col min="2" max="2" width="17.5" style="5" customWidth="1"/>
    <col min="3" max="3" width="25" style="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73</v>
      </c>
      <c r="E1" s="1" t="s">
        <v>74</v>
      </c>
      <c r="F1" s="1" t="s">
        <v>75</v>
      </c>
      <c r="G1" s="1" t="s">
        <v>76</v>
      </c>
      <c r="H1" s="2" t="s">
        <v>77</v>
      </c>
      <c r="I1" s="2" t="s">
        <v>78</v>
      </c>
      <c r="K1" s="4" t="s">
        <v>79</v>
      </c>
      <c r="L1" s="4" t="s">
        <v>80</v>
      </c>
    </row>
    <row r="2" spans="1:12" x14ac:dyDescent="0.4">
      <c r="A2" s="10" t="s">
        <v>3</v>
      </c>
      <c r="B2" s="10" t="s">
        <v>4</v>
      </c>
      <c r="C2" s="10" t="s">
        <v>5</v>
      </c>
      <c r="D2" s="7">
        <v>1114</v>
      </c>
      <c r="E2" s="7">
        <f>SUM(F2:G2)</f>
        <v>581</v>
      </c>
      <c r="F2" s="7">
        <v>119</v>
      </c>
      <c r="G2" s="7">
        <v>462</v>
      </c>
      <c r="H2" s="7">
        <v>47</v>
      </c>
      <c r="I2" s="8">
        <f>SUM(E2*0.7)</f>
        <v>406.7</v>
      </c>
      <c r="J2" s="9"/>
      <c r="K2" s="7">
        <v>279</v>
      </c>
      <c r="L2" s="7">
        <v>183</v>
      </c>
    </row>
    <row r="3" spans="1:12" x14ac:dyDescent="0.4">
      <c r="A3" s="10" t="s">
        <v>3</v>
      </c>
      <c r="B3" s="10" t="s">
        <v>4</v>
      </c>
      <c r="C3" s="10" t="s">
        <v>6</v>
      </c>
      <c r="D3" s="7">
        <v>2185</v>
      </c>
      <c r="E3" s="7">
        <f t="shared" ref="E3:E66" si="0">SUM(F3:G3)</f>
        <v>1022</v>
      </c>
      <c r="F3" s="7">
        <v>491</v>
      </c>
      <c r="G3" s="7">
        <v>531</v>
      </c>
      <c r="H3" s="7">
        <v>130</v>
      </c>
      <c r="I3" s="8">
        <f t="shared" ref="I3:I66" si="1">SUM(E3*0.7)</f>
        <v>715.4</v>
      </c>
      <c r="J3" s="9"/>
      <c r="K3" s="7">
        <v>82</v>
      </c>
      <c r="L3" s="7">
        <v>449</v>
      </c>
    </row>
    <row r="4" spans="1:12" x14ac:dyDescent="0.4">
      <c r="A4" s="10" t="s">
        <v>3</v>
      </c>
      <c r="B4" s="10" t="s">
        <v>4</v>
      </c>
      <c r="C4" s="10" t="s">
        <v>7</v>
      </c>
      <c r="D4" s="7">
        <v>3297</v>
      </c>
      <c r="E4" s="7">
        <f t="shared" si="0"/>
        <v>1532</v>
      </c>
      <c r="F4" s="7">
        <v>163</v>
      </c>
      <c r="G4" s="7">
        <v>1369</v>
      </c>
      <c r="H4" s="7">
        <v>104</v>
      </c>
      <c r="I4" s="8">
        <f t="shared" si="1"/>
        <v>1072.3999999999999</v>
      </c>
      <c r="J4" s="9"/>
      <c r="K4" s="7">
        <v>508</v>
      </c>
      <c r="L4" s="7">
        <v>861</v>
      </c>
    </row>
    <row r="5" spans="1:12" x14ac:dyDescent="0.4">
      <c r="A5" s="10" t="s">
        <v>3</v>
      </c>
      <c r="B5" s="10" t="s">
        <v>4</v>
      </c>
      <c r="C5" s="10" t="s">
        <v>8</v>
      </c>
      <c r="D5" s="7">
        <v>197</v>
      </c>
      <c r="E5" s="7">
        <f t="shared" si="0"/>
        <v>92</v>
      </c>
      <c r="F5" s="7">
        <v>53</v>
      </c>
      <c r="G5" s="7">
        <v>39</v>
      </c>
      <c r="H5" s="7">
        <v>39</v>
      </c>
      <c r="I5" s="8">
        <f t="shared" si="1"/>
        <v>64.399999999999991</v>
      </c>
      <c r="J5" s="9"/>
      <c r="K5" s="7">
        <v>2</v>
      </c>
      <c r="L5" s="7">
        <v>37</v>
      </c>
    </row>
    <row r="6" spans="1:12" x14ac:dyDescent="0.4">
      <c r="A6" s="10" t="s">
        <v>3</v>
      </c>
      <c r="B6" s="10" t="s">
        <v>4</v>
      </c>
      <c r="C6" s="10" t="s">
        <v>9</v>
      </c>
      <c r="D6" s="7">
        <v>1359</v>
      </c>
      <c r="E6" s="7">
        <f t="shared" si="0"/>
        <v>885</v>
      </c>
      <c r="F6" s="7">
        <v>184</v>
      </c>
      <c r="G6" s="7">
        <v>701</v>
      </c>
      <c r="H6" s="7">
        <v>66</v>
      </c>
      <c r="I6" s="8">
        <f t="shared" si="1"/>
        <v>619.5</v>
      </c>
      <c r="J6" s="9"/>
      <c r="K6" s="7">
        <v>51</v>
      </c>
      <c r="L6" s="7">
        <v>650</v>
      </c>
    </row>
    <row r="7" spans="1:12" x14ac:dyDescent="0.4">
      <c r="A7" s="10" t="s">
        <v>3</v>
      </c>
      <c r="B7" s="10" t="s">
        <v>4</v>
      </c>
      <c r="C7" s="10" t="s">
        <v>10</v>
      </c>
      <c r="D7" s="7">
        <v>2119</v>
      </c>
      <c r="E7" s="7">
        <f t="shared" si="0"/>
        <v>1048</v>
      </c>
      <c r="F7" s="7">
        <v>146</v>
      </c>
      <c r="G7" s="7">
        <v>902</v>
      </c>
      <c r="H7" s="7">
        <v>47</v>
      </c>
      <c r="I7" s="8">
        <f t="shared" si="1"/>
        <v>733.59999999999991</v>
      </c>
      <c r="J7" s="9"/>
      <c r="K7" s="7">
        <v>466</v>
      </c>
      <c r="L7" s="7">
        <v>436</v>
      </c>
    </row>
    <row r="8" spans="1:12" x14ac:dyDescent="0.4">
      <c r="A8" s="10" t="s">
        <v>3</v>
      </c>
      <c r="B8" s="10" t="s">
        <v>4</v>
      </c>
      <c r="C8" s="10" t="s">
        <v>11</v>
      </c>
      <c r="D8" s="7">
        <v>194</v>
      </c>
      <c r="E8" s="7">
        <f t="shared" si="0"/>
        <v>123</v>
      </c>
      <c r="F8" s="7">
        <v>1</v>
      </c>
      <c r="G8" s="7">
        <v>122</v>
      </c>
      <c r="H8" s="7">
        <v>258</v>
      </c>
      <c r="I8" s="8">
        <f t="shared" si="1"/>
        <v>86.1</v>
      </c>
      <c r="J8" s="9"/>
      <c r="K8" s="7">
        <v>96</v>
      </c>
      <c r="L8" s="7">
        <v>26</v>
      </c>
    </row>
    <row r="9" spans="1:12" x14ac:dyDescent="0.4">
      <c r="A9" s="10" t="s">
        <v>3</v>
      </c>
      <c r="B9" s="10" t="s">
        <v>4</v>
      </c>
      <c r="C9" s="10" t="s">
        <v>12</v>
      </c>
      <c r="D9" s="7">
        <v>1027</v>
      </c>
      <c r="E9" s="7">
        <f t="shared" si="0"/>
        <v>445</v>
      </c>
      <c r="F9" s="7">
        <v>25</v>
      </c>
      <c r="G9" s="7">
        <v>420</v>
      </c>
      <c r="H9" s="7">
        <v>124</v>
      </c>
      <c r="I9" s="8">
        <f t="shared" si="1"/>
        <v>311.5</v>
      </c>
      <c r="J9" s="9"/>
      <c r="K9" s="7">
        <v>233</v>
      </c>
      <c r="L9" s="7">
        <v>187</v>
      </c>
    </row>
    <row r="10" spans="1:12" x14ac:dyDescent="0.4">
      <c r="A10" s="10" t="s">
        <v>3</v>
      </c>
      <c r="B10" s="10" t="s">
        <v>4</v>
      </c>
      <c r="C10" s="10" t="s">
        <v>13</v>
      </c>
      <c r="D10" s="7">
        <v>2329</v>
      </c>
      <c r="E10" s="7">
        <f t="shared" si="0"/>
        <v>1157</v>
      </c>
      <c r="F10" s="7">
        <v>99</v>
      </c>
      <c r="G10" s="7">
        <v>1058</v>
      </c>
      <c r="H10" s="7">
        <v>149</v>
      </c>
      <c r="I10" s="8">
        <f t="shared" si="1"/>
        <v>809.9</v>
      </c>
      <c r="J10" s="9"/>
      <c r="K10" s="7">
        <v>686</v>
      </c>
      <c r="L10" s="7">
        <v>372</v>
      </c>
    </row>
    <row r="11" spans="1:12" x14ac:dyDescent="0.4">
      <c r="A11" s="10" t="s">
        <v>3</v>
      </c>
      <c r="B11" s="10" t="s">
        <v>4</v>
      </c>
      <c r="C11" s="10" t="s">
        <v>14</v>
      </c>
      <c r="D11" s="7">
        <v>1794</v>
      </c>
      <c r="E11" s="7">
        <f t="shared" si="0"/>
        <v>907</v>
      </c>
      <c r="F11" s="7">
        <v>328</v>
      </c>
      <c r="G11" s="7">
        <v>579</v>
      </c>
      <c r="H11" s="7">
        <v>121</v>
      </c>
      <c r="I11" s="8">
        <f t="shared" si="1"/>
        <v>634.9</v>
      </c>
      <c r="J11" s="9"/>
      <c r="K11" s="7">
        <v>174</v>
      </c>
      <c r="L11" s="7">
        <v>405</v>
      </c>
    </row>
    <row r="12" spans="1:12" x14ac:dyDescent="0.4">
      <c r="A12" s="10" t="s">
        <v>3</v>
      </c>
      <c r="B12" s="10" t="s">
        <v>4</v>
      </c>
      <c r="C12" s="10" t="s">
        <v>15</v>
      </c>
      <c r="D12" s="7">
        <v>1604</v>
      </c>
      <c r="E12" s="7">
        <f t="shared" si="0"/>
        <v>858</v>
      </c>
      <c r="F12" s="7">
        <v>350</v>
      </c>
      <c r="G12" s="7">
        <v>508</v>
      </c>
      <c r="H12" s="7">
        <v>47</v>
      </c>
      <c r="I12" s="8">
        <f t="shared" si="1"/>
        <v>600.59999999999991</v>
      </c>
      <c r="J12" s="9"/>
      <c r="K12" s="7">
        <v>111</v>
      </c>
      <c r="L12" s="7">
        <v>397</v>
      </c>
    </row>
    <row r="13" spans="1:12" x14ac:dyDescent="0.4">
      <c r="A13" s="10" t="s">
        <v>3</v>
      </c>
      <c r="B13" s="10" t="s">
        <v>4</v>
      </c>
      <c r="C13" s="10" t="s">
        <v>16</v>
      </c>
      <c r="D13" s="7">
        <v>191</v>
      </c>
      <c r="E13" s="7">
        <f t="shared" si="0"/>
        <v>136</v>
      </c>
      <c r="F13" s="7">
        <v>3</v>
      </c>
      <c r="G13" s="7">
        <v>133</v>
      </c>
      <c r="H13" s="7">
        <v>121</v>
      </c>
      <c r="I13" s="8">
        <f t="shared" si="1"/>
        <v>95.199999999999989</v>
      </c>
      <c r="J13" s="9"/>
      <c r="K13" s="7">
        <v>43</v>
      </c>
      <c r="L13" s="7">
        <v>90</v>
      </c>
    </row>
    <row r="14" spans="1:12" x14ac:dyDescent="0.4">
      <c r="A14" s="10" t="s">
        <v>3</v>
      </c>
      <c r="B14" s="10" t="s">
        <v>4</v>
      </c>
      <c r="C14" s="10" t="s">
        <v>17</v>
      </c>
      <c r="D14" s="7">
        <v>4037</v>
      </c>
      <c r="E14" s="7">
        <f t="shared" si="0"/>
        <v>1807</v>
      </c>
      <c r="F14" s="7">
        <v>184</v>
      </c>
      <c r="G14" s="7">
        <v>1623</v>
      </c>
      <c r="H14" s="7">
        <v>298</v>
      </c>
      <c r="I14" s="8">
        <f t="shared" si="1"/>
        <v>1264.8999999999999</v>
      </c>
      <c r="J14" s="9"/>
      <c r="K14" s="7">
        <v>772</v>
      </c>
      <c r="L14" s="7">
        <v>851</v>
      </c>
    </row>
    <row r="15" spans="1:12" x14ac:dyDescent="0.4">
      <c r="A15" s="10" t="s">
        <v>3</v>
      </c>
      <c r="B15" s="10" t="s">
        <v>4</v>
      </c>
      <c r="C15" s="10" t="s">
        <v>18</v>
      </c>
      <c r="D15" s="7">
        <v>3410</v>
      </c>
      <c r="E15" s="7">
        <f t="shared" si="0"/>
        <v>1626</v>
      </c>
      <c r="F15" s="7">
        <v>184</v>
      </c>
      <c r="G15" s="7">
        <v>1442</v>
      </c>
      <c r="H15" s="7">
        <v>157</v>
      </c>
      <c r="I15" s="8">
        <f t="shared" si="1"/>
        <v>1138.1999999999998</v>
      </c>
      <c r="J15" s="9"/>
      <c r="K15" s="7">
        <v>674</v>
      </c>
      <c r="L15" s="7">
        <v>768</v>
      </c>
    </row>
    <row r="16" spans="1:12" x14ac:dyDescent="0.4">
      <c r="A16" s="10" t="s">
        <v>3</v>
      </c>
      <c r="B16" s="10" t="s">
        <v>4</v>
      </c>
      <c r="C16" s="10" t="s">
        <v>19</v>
      </c>
      <c r="D16" s="7">
        <v>1559</v>
      </c>
      <c r="E16" s="7">
        <f t="shared" si="0"/>
        <v>670</v>
      </c>
      <c r="F16" s="7">
        <v>186</v>
      </c>
      <c r="G16" s="7">
        <v>484</v>
      </c>
      <c r="H16" s="7">
        <v>63</v>
      </c>
      <c r="I16" s="8">
        <f t="shared" si="1"/>
        <v>468.99999999999994</v>
      </c>
      <c r="J16" s="9"/>
      <c r="K16" s="7">
        <v>111</v>
      </c>
      <c r="L16" s="7">
        <v>373</v>
      </c>
    </row>
    <row r="17" spans="1:12" x14ac:dyDescent="0.4">
      <c r="A17" s="10" t="s">
        <v>3</v>
      </c>
      <c r="B17" s="10" t="s">
        <v>4</v>
      </c>
      <c r="C17" s="10" t="s">
        <v>20</v>
      </c>
      <c r="D17" s="7">
        <v>1616</v>
      </c>
      <c r="E17" s="7">
        <f t="shared" si="0"/>
        <v>709</v>
      </c>
      <c r="F17" s="7">
        <v>216</v>
      </c>
      <c r="G17" s="7">
        <v>493</v>
      </c>
      <c r="H17" s="7">
        <v>54</v>
      </c>
      <c r="I17" s="8">
        <f t="shared" si="1"/>
        <v>496.29999999999995</v>
      </c>
      <c r="J17" s="9"/>
      <c r="K17" s="7">
        <v>213</v>
      </c>
      <c r="L17" s="7">
        <v>280</v>
      </c>
    </row>
    <row r="18" spans="1:12" x14ac:dyDescent="0.4">
      <c r="A18" s="10" t="s">
        <v>3</v>
      </c>
      <c r="B18" s="10" t="s">
        <v>4</v>
      </c>
      <c r="C18" s="10" t="s">
        <v>21</v>
      </c>
      <c r="D18" s="7">
        <v>1584</v>
      </c>
      <c r="E18" s="7">
        <f t="shared" si="0"/>
        <v>716</v>
      </c>
      <c r="F18" s="7">
        <v>110</v>
      </c>
      <c r="G18" s="7">
        <v>606</v>
      </c>
      <c r="H18" s="7">
        <v>89</v>
      </c>
      <c r="I18" s="8">
        <f t="shared" si="1"/>
        <v>501.2</v>
      </c>
      <c r="J18" s="9"/>
      <c r="K18" s="7">
        <v>341</v>
      </c>
      <c r="L18" s="7">
        <v>265</v>
      </c>
    </row>
    <row r="19" spans="1:12" x14ac:dyDescent="0.4">
      <c r="A19" s="10" t="s">
        <v>3</v>
      </c>
      <c r="B19" s="10" t="s">
        <v>4</v>
      </c>
      <c r="C19" s="10" t="s">
        <v>22</v>
      </c>
      <c r="D19" s="7">
        <v>803</v>
      </c>
      <c r="E19" s="7">
        <f t="shared" si="0"/>
        <v>469</v>
      </c>
      <c r="F19" s="7">
        <v>121</v>
      </c>
      <c r="G19" s="7">
        <v>348</v>
      </c>
      <c r="H19" s="7">
        <v>62</v>
      </c>
      <c r="I19" s="8">
        <f t="shared" si="1"/>
        <v>328.29999999999995</v>
      </c>
      <c r="J19" s="9"/>
      <c r="K19" s="7">
        <v>47</v>
      </c>
      <c r="L19" s="7">
        <v>301</v>
      </c>
    </row>
    <row r="20" spans="1:12" x14ac:dyDescent="0.4">
      <c r="A20" s="10" t="s">
        <v>3</v>
      </c>
      <c r="B20" s="10" t="s">
        <v>4</v>
      </c>
      <c r="C20" s="10" t="s">
        <v>23</v>
      </c>
      <c r="D20" s="7">
        <v>1734</v>
      </c>
      <c r="E20" s="7">
        <f t="shared" si="0"/>
        <v>817</v>
      </c>
      <c r="F20" s="7">
        <v>361</v>
      </c>
      <c r="G20" s="7">
        <v>456</v>
      </c>
      <c r="H20" s="7">
        <v>70</v>
      </c>
      <c r="I20" s="8">
        <f t="shared" si="1"/>
        <v>571.9</v>
      </c>
      <c r="J20" s="9"/>
      <c r="K20" s="7">
        <v>126</v>
      </c>
      <c r="L20" s="7">
        <v>330</v>
      </c>
    </row>
    <row r="21" spans="1:12" x14ac:dyDescent="0.4">
      <c r="A21" s="10" t="s">
        <v>3</v>
      </c>
      <c r="B21" s="10" t="s">
        <v>4</v>
      </c>
      <c r="C21" s="10" t="s">
        <v>24</v>
      </c>
      <c r="D21" s="7">
        <v>897</v>
      </c>
      <c r="E21" s="7">
        <f t="shared" si="0"/>
        <v>346</v>
      </c>
      <c r="F21" s="7">
        <v>58</v>
      </c>
      <c r="G21" s="7">
        <v>288</v>
      </c>
      <c r="H21" s="7">
        <v>24</v>
      </c>
      <c r="I21" s="8">
        <f t="shared" si="1"/>
        <v>242.2</v>
      </c>
      <c r="J21" s="9"/>
      <c r="K21" s="7">
        <v>206</v>
      </c>
      <c r="L21" s="7">
        <v>82</v>
      </c>
    </row>
    <row r="22" spans="1:12" x14ac:dyDescent="0.4">
      <c r="A22" s="10" t="s">
        <v>3</v>
      </c>
      <c r="B22" s="10" t="s">
        <v>4</v>
      </c>
      <c r="C22" s="10" t="s">
        <v>25</v>
      </c>
      <c r="D22" s="7">
        <v>841</v>
      </c>
      <c r="E22" s="7">
        <f t="shared" si="0"/>
        <v>480</v>
      </c>
      <c r="F22" s="7">
        <v>3</v>
      </c>
      <c r="G22" s="7">
        <v>477</v>
      </c>
      <c r="H22" s="7">
        <v>97</v>
      </c>
      <c r="I22" s="8">
        <f t="shared" si="1"/>
        <v>336</v>
      </c>
      <c r="J22" s="9"/>
      <c r="K22" s="7">
        <v>186</v>
      </c>
      <c r="L22" s="7">
        <v>291</v>
      </c>
    </row>
    <row r="23" spans="1:12" x14ac:dyDescent="0.4">
      <c r="A23" s="10" t="s">
        <v>3</v>
      </c>
      <c r="B23" s="10" t="s">
        <v>4</v>
      </c>
      <c r="C23" s="10" t="s">
        <v>26</v>
      </c>
      <c r="D23" s="7">
        <v>1902</v>
      </c>
      <c r="E23" s="7">
        <f t="shared" si="0"/>
        <v>944</v>
      </c>
      <c r="F23" s="7">
        <v>4</v>
      </c>
      <c r="G23" s="7">
        <v>940</v>
      </c>
      <c r="H23" s="7">
        <v>99</v>
      </c>
      <c r="I23" s="8">
        <f t="shared" si="1"/>
        <v>660.8</v>
      </c>
      <c r="J23" s="9"/>
      <c r="K23" s="7">
        <v>594</v>
      </c>
      <c r="L23" s="7">
        <v>346</v>
      </c>
    </row>
    <row r="24" spans="1:12" x14ac:dyDescent="0.4">
      <c r="A24" s="10" t="s">
        <v>3</v>
      </c>
      <c r="B24" s="10" t="s">
        <v>4</v>
      </c>
      <c r="C24" s="10" t="s">
        <v>27</v>
      </c>
      <c r="D24" s="7">
        <v>1927</v>
      </c>
      <c r="E24" s="7">
        <f t="shared" si="0"/>
        <v>912</v>
      </c>
      <c r="F24" s="7">
        <v>0</v>
      </c>
      <c r="G24" s="7">
        <v>912</v>
      </c>
      <c r="H24" s="7">
        <v>156</v>
      </c>
      <c r="I24" s="8">
        <f t="shared" si="1"/>
        <v>638.4</v>
      </c>
      <c r="J24" s="9"/>
      <c r="K24" s="7">
        <v>582</v>
      </c>
      <c r="L24" s="7">
        <v>330</v>
      </c>
    </row>
    <row r="25" spans="1:12" x14ac:dyDescent="0.4">
      <c r="A25" s="10" t="s">
        <v>3</v>
      </c>
      <c r="B25" s="10" t="s">
        <v>4</v>
      </c>
      <c r="C25" s="10" t="s">
        <v>28</v>
      </c>
      <c r="D25" s="7">
        <v>914</v>
      </c>
      <c r="E25" s="7">
        <f t="shared" si="0"/>
        <v>413</v>
      </c>
      <c r="F25" s="7">
        <v>97</v>
      </c>
      <c r="G25" s="7">
        <v>316</v>
      </c>
      <c r="H25" s="7">
        <v>56</v>
      </c>
      <c r="I25" s="8">
        <f t="shared" si="1"/>
        <v>289.09999999999997</v>
      </c>
      <c r="J25" s="9"/>
      <c r="K25" s="7">
        <v>159</v>
      </c>
      <c r="L25" s="7">
        <v>157</v>
      </c>
    </row>
    <row r="26" spans="1:12" x14ac:dyDescent="0.4">
      <c r="A26" s="10" t="s">
        <v>3</v>
      </c>
      <c r="B26" s="10" t="s">
        <v>4</v>
      </c>
      <c r="C26" s="10" t="s">
        <v>29</v>
      </c>
      <c r="D26" s="7">
        <v>1097</v>
      </c>
      <c r="E26" s="7">
        <f t="shared" si="0"/>
        <v>501</v>
      </c>
      <c r="F26" s="7">
        <v>207</v>
      </c>
      <c r="G26" s="7">
        <v>294</v>
      </c>
      <c r="H26" s="7">
        <v>38</v>
      </c>
      <c r="I26" s="8">
        <f t="shared" si="1"/>
        <v>350.7</v>
      </c>
      <c r="J26" s="9"/>
      <c r="K26" s="7">
        <v>0</v>
      </c>
      <c r="L26" s="7">
        <v>294</v>
      </c>
    </row>
    <row r="27" spans="1:12" x14ac:dyDescent="0.4">
      <c r="A27" s="10" t="s">
        <v>3</v>
      </c>
      <c r="B27" s="10" t="s">
        <v>4</v>
      </c>
      <c r="C27" s="10" t="s">
        <v>30</v>
      </c>
      <c r="D27" s="7">
        <v>1018</v>
      </c>
      <c r="E27" s="7">
        <f t="shared" si="0"/>
        <v>400</v>
      </c>
      <c r="F27" s="7">
        <v>229</v>
      </c>
      <c r="G27" s="7">
        <v>171</v>
      </c>
      <c r="H27" s="7">
        <v>38</v>
      </c>
      <c r="I27" s="8">
        <f t="shared" si="1"/>
        <v>280</v>
      </c>
      <c r="J27" s="9"/>
      <c r="K27" s="7">
        <v>97</v>
      </c>
      <c r="L27" s="7">
        <v>74</v>
      </c>
    </row>
    <row r="28" spans="1:12" x14ac:dyDescent="0.4">
      <c r="A28" s="10" t="s">
        <v>3</v>
      </c>
      <c r="B28" s="10" t="s">
        <v>4</v>
      </c>
      <c r="C28" s="10" t="s">
        <v>31</v>
      </c>
      <c r="D28" s="7">
        <v>1529</v>
      </c>
      <c r="E28" s="7">
        <f t="shared" si="0"/>
        <v>664</v>
      </c>
      <c r="F28" s="7">
        <v>348</v>
      </c>
      <c r="G28" s="7">
        <v>316</v>
      </c>
      <c r="H28" s="7">
        <v>49</v>
      </c>
      <c r="I28" s="8">
        <f t="shared" si="1"/>
        <v>464.79999999999995</v>
      </c>
      <c r="J28" s="9"/>
      <c r="K28" s="7">
        <v>21</v>
      </c>
      <c r="L28" s="7">
        <v>295</v>
      </c>
    </row>
    <row r="29" spans="1:12" x14ac:dyDescent="0.4">
      <c r="A29" s="10" t="s">
        <v>3</v>
      </c>
      <c r="B29" s="10" t="s">
        <v>4</v>
      </c>
      <c r="C29" s="10" t="s">
        <v>32</v>
      </c>
      <c r="D29" s="7">
        <v>2466</v>
      </c>
      <c r="E29" s="7">
        <f t="shared" si="0"/>
        <v>1493</v>
      </c>
      <c r="F29" s="7">
        <v>345</v>
      </c>
      <c r="G29" s="7">
        <v>1148</v>
      </c>
      <c r="H29" s="7">
        <v>109</v>
      </c>
      <c r="I29" s="8">
        <f t="shared" si="1"/>
        <v>1045.0999999999999</v>
      </c>
      <c r="J29" s="9"/>
      <c r="K29" s="7">
        <v>328</v>
      </c>
      <c r="L29" s="7">
        <v>820</v>
      </c>
    </row>
    <row r="30" spans="1:12" x14ac:dyDescent="0.4">
      <c r="A30" s="10" t="s">
        <v>3</v>
      </c>
      <c r="B30" s="10" t="s">
        <v>4</v>
      </c>
      <c r="C30" s="10" t="s">
        <v>33</v>
      </c>
      <c r="D30" s="7">
        <v>2156</v>
      </c>
      <c r="E30" s="7">
        <f t="shared" si="0"/>
        <v>1129</v>
      </c>
      <c r="F30" s="7">
        <v>400</v>
      </c>
      <c r="G30" s="7">
        <v>729</v>
      </c>
      <c r="H30" s="7">
        <v>111</v>
      </c>
      <c r="I30" s="8">
        <f t="shared" si="1"/>
        <v>790.3</v>
      </c>
      <c r="J30" s="9"/>
      <c r="K30" s="7">
        <v>195</v>
      </c>
      <c r="L30" s="7">
        <v>534</v>
      </c>
    </row>
    <row r="31" spans="1:12" x14ac:dyDescent="0.4">
      <c r="A31" s="10" t="s">
        <v>3</v>
      </c>
      <c r="B31" s="10" t="s">
        <v>4</v>
      </c>
      <c r="C31" s="10" t="s">
        <v>34</v>
      </c>
      <c r="D31" s="7">
        <v>1098</v>
      </c>
      <c r="E31" s="7">
        <f t="shared" si="0"/>
        <v>475</v>
      </c>
      <c r="F31" s="7">
        <v>194</v>
      </c>
      <c r="G31" s="7">
        <v>281</v>
      </c>
      <c r="H31" s="7">
        <v>93</v>
      </c>
      <c r="I31" s="8">
        <f t="shared" si="1"/>
        <v>332.5</v>
      </c>
      <c r="J31" s="9"/>
      <c r="K31" s="7">
        <v>97</v>
      </c>
      <c r="L31" s="7">
        <v>184</v>
      </c>
    </row>
    <row r="32" spans="1:12" x14ac:dyDescent="0.4">
      <c r="A32" s="10" t="s">
        <v>3</v>
      </c>
      <c r="B32" s="10" t="s">
        <v>4</v>
      </c>
      <c r="C32" s="10" t="s">
        <v>35</v>
      </c>
      <c r="D32" s="7">
        <v>1339</v>
      </c>
      <c r="E32" s="7">
        <f t="shared" si="0"/>
        <v>592</v>
      </c>
      <c r="F32" s="7">
        <v>255</v>
      </c>
      <c r="G32" s="7">
        <v>337</v>
      </c>
      <c r="H32" s="7">
        <v>57</v>
      </c>
      <c r="I32" s="8">
        <f t="shared" si="1"/>
        <v>414.4</v>
      </c>
      <c r="J32" s="9"/>
      <c r="K32" s="7">
        <v>112</v>
      </c>
      <c r="L32" s="7">
        <v>225</v>
      </c>
    </row>
    <row r="33" spans="1:12" x14ac:dyDescent="0.4">
      <c r="A33" s="10" t="s">
        <v>3</v>
      </c>
      <c r="B33" s="10" t="s">
        <v>4</v>
      </c>
      <c r="C33" s="10" t="s">
        <v>36</v>
      </c>
      <c r="D33" s="7">
        <v>1000</v>
      </c>
      <c r="E33" s="7">
        <f t="shared" si="0"/>
        <v>487</v>
      </c>
      <c r="F33" s="7">
        <v>174</v>
      </c>
      <c r="G33" s="7">
        <v>313</v>
      </c>
      <c r="H33" s="7">
        <v>78</v>
      </c>
      <c r="I33" s="8">
        <f t="shared" si="1"/>
        <v>340.9</v>
      </c>
      <c r="J33" s="9"/>
      <c r="K33" s="7">
        <v>60</v>
      </c>
      <c r="L33" s="7">
        <v>253</v>
      </c>
    </row>
    <row r="34" spans="1:12" x14ac:dyDescent="0.4">
      <c r="A34" s="10" t="s">
        <v>3</v>
      </c>
      <c r="B34" s="10" t="s">
        <v>4</v>
      </c>
      <c r="C34" s="10" t="s">
        <v>37</v>
      </c>
      <c r="D34" s="7">
        <v>5700</v>
      </c>
      <c r="E34" s="7">
        <f t="shared" si="0"/>
        <v>2647</v>
      </c>
      <c r="F34" s="7">
        <v>1133</v>
      </c>
      <c r="G34" s="7">
        <v>1514</v>
      </c>
      <c r="H34" s="7">
        <v>359</v>
      </c>
      <c r="I34" s="8">
        <f t="shared" si="1"/>
        <v>1852.8999999999999</v>
      </c>
      <c r="J34" s="9"/>
      <c r="K34" s="7">
        <v>503</v>
      </c>
      <c r="L34" s="7">
        <v>1011</v>
      </c>
    </row>
    <row r="35" spans="1:12" x14ac:dyDescent="0.4">
      <c r="A35" s="10" t="s">
        <v>3</v>
      </c>
      <c r="B35" s="10" t="s">
        <v>4</v>
      </c>
      <c r="C35" s="10" t="s">
        <v>38</v>
      </c>
      <c r="D35" s="7">
        <v>2854</v>
      </c>
      <c r="E35" s="7">
        <f t="shared" si="0"/>
        <v>1376</v>
      </c>
      <c r="F35" s="7">
        <v>450</v>
      </c>
      <c r="G35" s="7">
        <v>926</v>
      </c>
      <c r="H35" s="7">
        <v>204</v>
      </c>
      <c r="I35" s="8">
        <f t="shared" si="1"/>
        <v>963.19999999999993</v>
      </c>
      <c r="J35" s="9"/>
      <c r="K35" s="7">
        <v>51</v>
      </c>
      <c r="L35" s="7">
        <v>875</v>
      </c>
    </row>
    <row r="36" spans="1:12" x14ac:dyDescent="0.4">
      <c r="A36" s="10" t="s">
        <v>3</v>
      </c>
      <c r="B36" s="10" t="s">
        <v>4</v>
      </c>
      <c r="C36" s="10" t="s">
        <v>39</v>
      </c>
      <c r="D36" s="7">
        <v>3926</v>
      </c>
      <c r="E36" s="7">
        <f t="shared" si="0"/>
        <v>1551</v>
      </c>
      <c r="F36" s="7">
        <v>996</v>
      </c>
      <c r="G36" s="7">
        <v>555</v>
      </c>
      <c r="H36" s="7">
        <v>188</v>
      </c>
      <c r="I36" s="8">
        <f t="shared" si="1"/>
        <v>1085.6999999999998</v>
      </c>
      <c r="J36" s="9"/>
      <c r="K36" s="7">
        <v>167</v>
      </c>
      <c r="L36" s="7">
        <v>388</v>
      </c>
    </row>
    <row r="37" spans="1:12" x14ac:dyDescent="0.4">
      <c r="A37" s="10" t="s">
        <v>3</v>
      </c>
      <c r="B37" s="10" t="s">
        <v>4</v>
      </c>
      <c r="C37" s="10" t="s">
        <v>40</v>
      </c>
      <c r="D37" s="7">
        <v>1794</v>
      </c>
      <c r="E37" s="7">
        <f t="shared" si="0"/>
        <v>797</v>
      </c>
      <c r="F37" s="7">
        <v>461</v>
      </c>
      <c r="G37" s="7">
        <v>336</v>
      </c>
      <c r="H37" s="7">
        <v>73</v>
      </c>
      <c r="I37" s="8">
        <f t="shared" si="1"/>
        <v>557.9</v>
      </c>
      <c r="J37" s="9"/>
      <c r="K37" s="7">
        <v>56</v>
      </c>
      <c r="L37" s="7">
        <v>280</v>
      </c>
    </row>
    <row r="38" spans="1:12" x14ac:dyDescent="0.4">
      <c r="A38" s="10" t="s">
        <v>3</v>
      </c>
      <c r="B38" s="10" t="s">
        <v>4</v>
      </c>
      <c r="C38" s="10" t="s">
        <v>41</v>
      </c>
      <c r="D38" s="7">
        <v>2304</v>
      </c>
      <c r="E38" s="7">
        <f t="shared" si="0"/>
        <v>1131</v>
      </c>
      <c r="F38" s="7">
        <v>428</v>
      </c>
      <c r="G38" s="7">
        <v>703</v>
      </c>
      <c r="H38" s="7">
        <v>164</v>
      </c>
      <c r="I38" s="8">
        <f t="shared" si="1"/>
        <v>791.69999999999993</v>
      </c>
      <c r="J38" s="9"/>
      <c r="K38" s="7">
        <v>128</v>
      </c>
      <c r="L38" s="7">
        <v>575</v>
      </c>
    </row>
    <row r="39" spans="1:12" x14ac:dyDescent="0.4">
      <c r="A39" s="10" t="s">
        <v>3</v>
      </c>
      <c r="B39" s="10" t="s">
        <v>4</v>
      </c>
      <c r="C39" s="10" t="s">
        <v>42</v>
      </c>
      <c r="D39" s="7">
        <v>1431</v>
      </c>
      <c r="E39" s="7">
        <f t="shared" si="0"/>
        <v>613</v>
      </c>
      <c r="F39" s="7">
        <v>306</v>
      </c>
      <c r="G39" s="7">
        <v>307</v>
      </c>
      <c r="H39" s="7">
        <v>49</v>
      </c>
      <c r="I39" s="8">
        <f t="shared" si="1"/>
        <v>429.09999999999997</v>
      </c>
      <c r="J39" s="9"/>
      <c r="K39" s="7">
        <v>93</v>
      </c>
      <c r="L39" s="7">
        <v>214</v>
      </c>
    </row>
    <row r="40" spans="1:12" x14ac:dyDescent="0.4">
      <c r="A40" s="10" t="s">
        <v>3</v>
      </c>
      <c r="B40" s="10" t="s">
        <v>4</v>
      </c>
      <c r="C40" s="10" t="s">
        <v>43</v>
      </c>
      <c r="D40" s="7">
        <v>1460</v>
      </c>
      <c r="E40" s="7">
        <f t="shared" si="0"/>
        <v>629</v>
      </c>
      <c r="F40" s="7">
        <v>107</v>
      </c>
      <c r="G40" s="7">
        <v>522</v>
      </c>
      <c r="H40" s="7">
        <v>45</v>
      </c>
      <c r="I40" s="8">
        <f t="shared" si="1"/>
        <v>440.29999999999995</v>
      </c>
      <c r="J40" s="9"/>
      <c r="K40" s="7">
        <v>158</v>
      </c>
      <c r="L40" s="7">
        <v>364</v>
      </c>
    </row>
    <row r="41" spans="1:12" x14ac:dyDescent="0.4">
      <c r="A41" s="10" t="s">
        <v>3</v>
      </c>
      <c r="B41" s="10" t="s">
        <v>4</v>
      </c>
      <c r="C41" s="10" t="s">
        <v>44</v>
      </c>
      <c r="D41" s="7">
        <v>1329</v>
      </c>
      <c r="E41" s="7">
        <f t="shared" si="0"/>
        <v>598</v>
      </c>
      <c r="F41" s="7">
        <v>302</v>
      </c>
      <c r="G41" s="7">
        <v>296</v>
      </c>
      <c r="H41" s="7">
        <v>42</v>
      </c>
      <c r="I41" s="8">
        <f t="shared" si="1"/>
        <v>418.59999999999997</v>
      </c>
      <c r="J41" s="9"/>
      <c r="K41" s="7">
        <v>141</v>
      </c>
      <c r="L41" s="7">
        <v>155</v>
      </c>
    </row>
    <row r="42" spans="1:12" x14ac:dyDescent="0.4">
      <c r="A42" s="10" t="s">
        <v>3</v>
      </c>
      <c r="B42" s="10" t="s">
        <v>4</v>
      </c>
      <c r="C42" s="10" t="s">
        <v>45</v>
      </c>
      <c r="D42" s="7">
        <v>1218</v>
      </c>
      <c r="E42" s="7">
        <f t="shared" si="0"/>
        <v>570</v>
      </c>
      <c r="F42" s="7">
        <v>277</v>
      </c>
      <c r="G42" s="7">
        <v>293</v>
      </c>
      <c r="H42" s="7">
        <v>56</v>
      </c>
      <c r="I42" s="8">
        <f t="shared" si="1"/>
        <v>399</v>
      </c>
      <c r="J42" s="9"/>
      <c r="K42" s="7">
        <v>111</v>
      </c>
      <c r="L42" s="7">
        <v>182</v>
      </c>
    </row>
    <row r="43" spans="1:12" x14ac:dyDescent="0.4">
      <c r="A43" s="10" t="s">
        <v>3</v>
      </c>
      <c r="B43" s="10" t="s">
        <v>4</v>
      </c>
      <c r="C43" s="10" t="s">
        <v>46</v>
      </c>
      <c r="D43" s="7">
        <v>1187</v>
      </c>
      <c r="E43" s="7">
        <f t="shared" si="0"/>
        <v>506</v>
      </c>
      <c r="F43" s="7">
        <v>326</v>
      </c>
      <c r="G43" s="7">
        <v>180</v>
      </c>
      <c r="H43" s="7">
        <v>55</v>
      </c>
      <c r="I43" s="8">
        <f t="shared" si="1"/>
        <v>354.2</v>
      </c>
      <c r="J43" s="9"/>
      <c r="K43" s="7">
        <v>0</v>
      </c>
      <c r="L43" s="7">
        <v>180</v>
      </c>
    </row>
    <row r="44" spans="1:12" x14ac:dyDescent="0.4">
      <c r="A44" s="10" t="s">
        <v>3</v>
      </c>
      <c r="B44" s="10" t="s">
        <v>4</v>
      </c>
      <c r="C44" s="10" t="s">
        <v>47</v>
      </c>
      <c r="D44" s="7">
        <v>2135</v>
      </c>
      <c r="E44" s="7">
        <f t="shared" si="0"/>
        <v>848</v>
      </c>
      <c r="F44" s="7">
        <v>75</v>
      </c>
      <c r="G44" s="7">
        <v>773</v>
      </c>
      <c r="H44" s="7">
        <v>43</v>
      </c>
      <c r="I44" s="8">
        <f t="shared" si="1"/>
        <v>593.59999999999991</v>
      </c>
      <c r="J44" s="9"/>
      <c r="K44" s="7">
        <v>351</v>
      </c>
      <c r="L44" s="7">
        <v>422</v>
      </c>
    </row>
    <row r="45" spans="1:12" x14ac:dyDescent="0.4">
      <c r="A45" s="10" t="s">
        <v>3</v>
      </c>
      <c r="B45" s="10" t="s">
        <v>4</v>
      </c>
      <c r="C45" s="10" t="s">
        <v>48</v>
      </c>
      <c r="D45" s="7">
        <v>929</v>
      </c>
      <c r="E45" s="7">
        <f t="shared" si="0"/>
        <v>382</v>
      </c>
      <c r="F45" s="7">
        <v>272</v>
      </c>
      <c r="G45" s="7">
        <v>110</v>
      </c>
      <c r="H45" s="7">
        <v>34</v>
      </c>
      <c r="I45" s="8">
        <f t="shared" si="1"/>
        <v>267.39999999999998</v>
      </c>
      <c r="J45" s="9"/>
      <c r="K45" s="7">
        <v>0</v>
      </c>
      <c r="L45" s="7">
        <v>110</v>
      </c>
    </row>
    <row r="46" spans="1:12" x14ac:dyDescent="0.4">
      <c r="A46" s="10" t="s">
        <v>3</v>
      </c>
      <c r="B46" s="10" t="s">
        <v>4</v>
      </c>
      <c r="C46" s="10" t="s">
        <v>49</v>
      </c>
      <c r="D46" s="7">
        <v>809</v>
      </c>
      <c r="E46" s="7">
        <f t="shared" si="0"/>
        <v>316</v>
      </c>
      <c r="F46" s="7">
        <v>244</v>
      </c>
      <c r="G46" s="7">
        <v>72</v>
      </c>
      <c r="H46" s="7">
        <v>43</v>
      </c>
      <c r="I46" s="8">
        <f t="shared" si="1"/>
        <v>221.2</v>
      </c>
      <c r="J46" s="9"/>
      <c r="K46" s="7">
        <v>10</v>
      </c>
      <c r="L46" s="7">
        <v>62</v>
      </c>
    </row>
    <row r="47" spans="1:12" x14ac:dyDescent="0.4">
      <c r="A47" s="10" t="s">
        <v>3</v>
      </c>
      <c r="B47" s="10" t="s">
        <v>4</v>
      </c>
      <c r="C47" s="10" t="s">
        <v>50</v>
      </c>
      <c r="D47" s="7">
        <v>1154</v>
      </c>
      <c r="E47" s="7">
        <f t="shared" si="0"/>
        <v>564</v>
      </c>
      <c r="F47" s="7">
        <v>156</v>
      </c>
      <c r="G47" s="7">
        <v>408</v>
      </c>
      <c r="H47" s="7">
        <v>58</v>
      </c>
      <c r="I47" s="8">
        <f t="shared" si="1"/>
        <v>394.79999999999995</v>
      </c>
      <c r="J47" s="9"/>
      <c r="K47" s="7">
        <v>79</v>
      </c>
      <c r="L47" s="7">
        <v>329</v>
      </c>
    </row>
    <row r="48" spans="1:12" x14ac:dyDescent="0.4">
      <c r="A48" s="10" t="s">
        <v>3</v>
      </c>
      <c r="B48" s="10" t="s">
        <v>4</v>
      </c>
      <c r="C48" s="10" t="s">
        <v>51</v>
      </c>
      <c r="D48" s="7">
        <v>1007</v>
      </c>
      <c r="E48" s="7">
        <f t="shared" si="0"/>
        <v>453</v>
      </c>
      <c r="F48" s="7">
        <v>293</v>
      </c>
      <c r="G48" s="7">
        <v>160</v>
      </c>
      <c r="H48" s="7">
        <v>21</v>
      </c>
      <c r="I48" s="8">
        <f t="shared" si="1"/>
        <v>317.09999999999997</v>
      </c>
      <c r="J48" s="9"/>
      <c r="K48" s="7">
        <v>76</v>
      </c>
      <c r="L48" s="7">
        <v>84</v>
      </c>
    </row>
    <row r="49" spans="1:12" x14ac:dyDescent="0.4">
      <c r="A49" s="10" t="s">
        <v>3</v>
      </c>
      <c r="B49" s="10" t="s">
        <v>4</v>
      </c>
      <c r="C49" s="10" t="s">
        <v>52</v>
      </c>
      <c r="D49" s="7">
        <v>791</v>
      </c>
      <c r="E49" s="7">
        <f t="shared" si="0"/>
        <v>362</v>
      </c>
      <c r="F49" s="7">
        <v>211</v>
      </c>
      <c r="G49" s="7">
        <v>151</v>
      </c>
      <c r="H49" s="7">
        <v>38</v>
      </c>
      <c r="I49" s="8">
        <f t="shared" si="1"/>
        <v>253.39999999999998</v>
      </c>
      <c r="J49" s="9"/>
      <c r="K49" s="7">
        <v>9</v>
      </c>
      <c r="L49" s="7">
        <v>142</v>
      </c>
    </row>
    <row r="50" spans="1:12" x14ac:dyDescent="0.4">
      <c r="A50" s="10" t="s">
        <v>3</v>
      </c>
      <c r="B50" s="10" t="s">
        <v>4</v>
      </c>
      <c r="C50" s="10" t="s">
        <v>53</v>
      </c>
      <c r="D50" s="7">
        <v>1251</v>
      </c>
      <c r="E50" s="7">
        <f t="shared" si="0"/>
        <v>508</v>
      </c>
      <c r="F50" s="7">
        <v>333</v>
      </c>
      <c r="G50" s="7">
        <v>175</v>
      </c>
      <c r="H50" s="7">
        <v>38</v>
      </c>
      <c r="I50" s="8">
        <f t="shared" si="1"/>
        <v>355.59999999999997</v>
      </c>
      <c r="J50" s="9"/>
      <c r="K50" s="7">
        <v>54</v>
      </c>
      <c r="L50" s="7">
        <v>121</v>
      </c>
    </row>
    <row r="51" spans="1:12" x14ac:dyDescent="0.4">
      <c r="A51" s="10" t="s">
        <v>3</v>
      </c>
      <c r="B51" s="10" t="s">
        <v>4</v>
      </c>
      <c r="C51" s="10" t="s">
        <v>54</v>
      </c>
      <c r="D51" s="7">
        <v>446</v>
      </c>
      <c r="E51" s="7">
        <f t="shared" si="0"/>
        <v>195</v>
      </c>
      <c r="F51" s="7">
        <v>120</v>
      </c>
      <c r="G51" s="7">
        <v>75</v>
      </c>
      <c r="H51" s="7">
        <v>25</v>
      </c>
      <c r="I51" s="8">
        <f t="shared" si="1"/>
        <v>136.5</v>
      </c>
      <c r="J51" s="9"/>
      <c r="K51" s="7">
        <v>22</v>
      </c>
      <c r="L51" s="7">
        <v>53</v>
      </c>
    </row>
    <row r="52" spans="1:12" x14ac:dyDescent="0.4">
      <c r="A52" s="10" t="s">
        <v>3</v>
      </c>
      <c r="B52" s="10" t="s">
        <v>4</v>
      </c>
      <c r="C52" s="10" t="s">
        <v>55</v>
      </c>
      <c r="D52" s="7">
        <v>2171</v>
      </c>
      <c r="E52" s="7">
        <f t="shared" si="0"/>
        <v>944</v>
      </c>
      <c r="F52" s="7">
        <v>424</v>
      </c>
      <c r="G52" s="7">
        <v>520</v>
      </c>
      <c r="H52" s="7">
        <v>114</v>
      </c>
      <c r="I52" s="8">
        <f t="shared" si="1"/>
        <v>660.8</v>
      </c>
      <c r="J52" s="9"/>
      <c r="K52" s="7">
        <v>224</v>
      </c>
      <c r="L52" s="7">
        <v>296</v>
      </c>
    </row>
    <row r="53" spans="1:12" x14ac:dyDescent="0.4">
      <c r="A53" s="10" t="s">
        <v>3</v>
      </c>
      <c r="B53" s="10" t="s">
        <v>4</v>
      </c>
      <c r="C53" s="10" t="s">
        <v>56</v>
      </c>
      <c r="D53" s="7">
        <v>949</v>
      </c>
      <c r="E53" s="7">
        <f t="shared" si="0"/>
        <v>431</v>
      </c>
      <c r="F53" s="7">
        <v>194</v>
      </c>
      <c r="G53" s="7">
        <v>237</v>
      </c>
      <c r="H53" s="7">
        <v>74</v>
      </c>
      <c r="I53" s="8">
        <f t="shared" si="1"/>
        <v>301.7</v>
      </c>
      <c r="J53" s="9"/>
      <c r="K53" s="7">
        <v>123</v>
      </c>
      <c r="L53" s="7">
        <v>114</v>
      </c>
    </row>
    <row r="54" spans="1:12" x14ac:dyDescent="0.4">
      <c r="A54" s="10" t="s">
        <v>3</v>
      </c>
      <c r="B54" s="10" t="s">
        <v>4</v>
      </c>
      <c r="C54" s="10" t="s">
        <v>57</v>
      </c>
      <c r="D54" s="7">
        <v>853</v>
      </c>
      <c r="E54" s="7">
        <f t="shared" si="0"/>
        <v>436</v>
      </c>
      <c r="F54" s="7">
        <v>180</v>
      </c>
      <c r="G54" s="7">
        <v>256</v>
      </c>
      <c r="H54" s="7">
        <v>34</v>
      </c>
      <c r="I54" s="8">
        <f t="shared" si="1"/>
        <v>305.2</v>
      </c>
      <c r="J54" s="9"/>
      <c r="K54" s="7">
        <v>26</v>
      </c>
      <c r="L54" s="7">
        <v>230</v>
      </c>
    </row>
    <row r="55" spans="1:12" x14ac:dyDescent="0.4">
      <c r="A55" s="10" t="s">
        <v>3</v>
      </c>
      <c r="B55" s="10" t="s">
        <v>4</v>
      </c>
      <c r="C55" s="10" t="s">
        <v>58</v>
      </c>
      <c r="D55" s="7">
        <v>1211</v>
      </c>
      <c r="E55" s="7">
        <f t="shared" si="0"/>
        <v>554</v>
      </c>
      <c r="F55" s="7">
        <v>268</v>
      </c>
      <c r="G55" s="7">
        <v>286</v>
      </c>
      <c r="H55" s="7">
        <v>130</v>
      </c>
      <c r="I55" s="8">
        <f t="shared" si="1"/>
        <v>387.79999999999995</v>
      </c>
      <c r="J55" s="9"/>
      <c r="K55" s="7">
        <v>50</v>
      </c>
      <c r="L55" s="7">
        <v>236</v>
      </c>
    </row>
    <row r="56" spans="1:12" x14ac:dyDescent="0.4">
      <c r="A56" s="10" t="s">
        <v>3</v>
      </c>
      <c r="B56" s="10" t="s">
        <v>4</v>
      </c>
      <c r="C56" s="10" t="s">
        <v>59</v>
      </c>
      <c r="D56" s="7">
        <v>1474</v>
      </c>
      <c r="E56" s="7">
        <f t="shared" si="0"/>
        <v>739</v>
      </c>
      <c r="F56" s="7">
        <v>264</v>
      </c>
      <c r="G56" s="7">
        <v>475</v>
      </c>
      <c r="H56" s="7">
        <v>141</v>
      </c>
      <c r="I56" s="8">
        <f t="shared" si="1"/>
        <v>517.29999999999995</v>
      </c>
      <c r="J56" s="9"/>
      <c r="K56" s="7">
        <v>64</v>
      </c>
      <c r="L56" s="7">
        <v>411</v>
      </c>
    </row>
    <row r="57" spans="1:12" x14ac:dyDescent="0.4">
      <c r="A57" s="10" t="s">
        <v>3</v>
      </c>
      <c r="B57" s="10" t="s">
        <v>4</v>
      </c>
      <c r="C57" s="10" t="s">
        <v>60</v>
      </c>
      <c r="D57" s="7">
        <v>1574</v>
      </c>
      <c r="E57" s="7">
        <f t="shared" si="0"/>
        <v>889</v>
      </c>
      <c r="F57" s="7">
        <v>138</v>
      </c>
      <c r="G57" s="7">
        <v>751</v>
      </c>
      <c r="H57" s="7">
        <v>66</v>
      </c>
      <c r="I57" s="8">
        <f t="shared" si="1"/>
        <v>622.29999999999995</v>
      </c>
      <c r="J57" s="9"/>
      <c r="K57" s="7">
        <v>150</v>
      </c>
      <c r="L57" s="7">
        <v>601</v>
      </c>
    </row>
    <row r="58" spans="1:12" x14ac:dyDescent="0.4">
      <c r="A58" s="10" t="s">
        <v>3</v>
      </c>
      <c r="B58" s="10" t="s">
        <v>4</v>
      </c>
      <c r="C58" s="10" t="s">
        <v>61</v>
      </c>
      <c r="D58" s="7">
        <v>1913</v>
      </c>
      <c r="E58" s="7">
        <f t="shared" si="0"/>
        <v>715</v>
      </c>
      <c r="F58" s="7">
        <v>478</v>
      </c>
      <c r="G58" s="7">
        <v>237</v>
      </c>
      <c r="H58" s="7">
        <v>79</v>
      </c>
      <c r="I58" s="8">
        <f t="shared" si="1"/>
        <v>500.49999999999994</v>
      </c>
      <c r="J58" s="9"/>
      <c r="K58" s="7">
        <v>126</v>
      </c>
      <c r="L58" s="7">
        <v>111</v>
      </c>
    </row>
    <row r="59" spans="1:12" x14ac:dyDescent="0.4">
      <c r="A59" s="10" t="s">
        <v>3</v>
      </c>
      <c r="B59" s="10" t="s">
        <v>4</v>
      </c>
      <c r="C59" s="10" t="s">
        <v>62</v>
      </c>
      <c r="D59" s="7">
        <v>1534</v>
      </c>
      <c r="E59" s="7">
        <f t="shared" si="0"/>
        <v>582</v>
      </c>
      <c r="F59" s="7">
        <v>326</v>
      </c>
      <c r="G59" s="7">
        <v>256</v>
      </c>
      <c r="H59" s="7">
        <v>31</v>
      </c>
      <c r="I59" s="8">
        <f t="shared" si="1"/>
        <v>407.4</v>
      </c>
      <c r="J59" s="9"/>
      <c r="K59" s="7">
        <v>220</v>
      </c>
      <c r="L59" s="7">
        <v>36</v>
      </c>
    </row>
    <row r="60" spans="1:12" x14ac:dyDescent="0.4">
      <c r="A60" s="10" t="s">
        <v>3</v>
      </c>
      <c r="B60" s="10" t="s">
        <v>4</v>
      </c>
      <c r="C60" s="10" t="s">
        <v>63</v>
      </c>
      <c r="D60" s="7">
        <v>1574</v>
      </c>
      <c r="E60" s="7">
        <f t="shared" si="0"/>
        <v>642</v>
      </c>
      <c r="F60" s="7">
        <v>377</v>
      </c>
      <c r="G60" s="7">
        <v>265</v>
      </c>
      <c r="H60" s="7">
        <v>45</v>
      </c>
      <c r="I60" s="8">
        <f t="shared" si="1"/>
        <v>449.4</v>
      </c>
      <c r="J60" s="9"/>
      <c r="K60" s="7">
        <v>95</v>
      </c>
      <c r="L60" s="7">
        <v>170</v>
      </c>
    </row>
    <row r="61" spans="1:12" x14ac:dyDescent="0.4">
      <c r="A61" s="10" t="s">
        <v>3</v>
      </c>
      <c r="B61" s="10" t="s">
        <v>4</v>
      </c>
      <c r="C61" s="10" t="s">
        <v>64</v>
      </c>
      <c r="D61" s="7">
        <v>1526</v>
      </c>
      <c r="E61" s="7">
        <f t="shared" si="0"/>
        <v>640</v>
      </c>
      <c r="F61" s="7">
        <v>376</v>
      </c>
      <c r="G61" s="7">
        <v>264</v>
      </c>
      <c r="H61" s="7">
        <v>28</v>
      </c>
      <c r="I61" s="8">
        <f t="shared" si="1"/>
        <v>448</v>
      </c>
      <c r="J61" s="9"/>
      <c r="K61" s="7">
        <v>129</v>
      </c>
      <c r="L61" s="7">
        <v>135</v>
      </c>
    </row>
    <row r="62" spans="1:12" x14ac:dyDescent="0.4">
      <c r="A62" s="10" t="s">
        <v>3</v>
      </c>
      <c r="B62" s="10" t="s">
        <v>4</v>
      </c>
      <c r="C62" s="10" t="s">
        <v>65</v>
      </c>
      <c r="D62" s="7">
        <v>2328</v>
      </c>
      <c r="E62" s="7">
        <f t="shared" si="0"/>
        <v>916</v>
      </c>
      <c r="F62" s="7">
        <v>437</v>
      </c>
      <c r="G62" s="7">
        <v>479</v>
      </c>
      <c r="H62" s="7">
        <v>110</v>
      </c>
      <c r="I62" s="8">
        <f t="shared" si="1"/>
        <v>641.19999999999993</v>
      </c>
      <c r="J62" s="9"/>
      <c r="K62" s="7">
        <v>264</v>
      </c>
      <c r="L62" s="7">
        <v>215</v>
      </c>
    </row>
    <row r="63" spans="1:12" x14ac:dyDescent="0.4">
      <c r="A63" s="10" t="s">
        <v>3</v>
      </c>
      <c r="B63" s="10" t="s">
        <v>4</v>
      </c>
      <c r="C63" s="10" t="s">
        <v>66</v>
      </c>
      <c r="D63" s="7">
        <v>820</v>
      </c>
      <c r="E63" s="7">
        <f t="shared" si="0"/>
        <v>299</v>
      </c>
      <c r="F63" s="7">
        <v>232</v>
      </c>
      <c r="G63" s="7">
        <v>67</v>
      </c>
      <c r="H63" s="7">
        <v>25</v>
      </c>
      <c r="I63" s="8">
        <f t="shared" si="1"/>
        <v>209.29999999999998</v>
      </c>
      <c r="J63" s="9"/>
      <c r="K63" s="7">
        <v>31</v>
      </c>
      <c r="L63" s="7">
        <v>36</v>
      </c>
    </row>
    <row r="64" spans="1:12" x14ac:dyDescent="0.4">
      <c r="A64" s="10" t="s">
        <v>3</v>
      </c>
      <c r="B64" s="10" t="s">
        <v>4</v>
      </c>
      <c r="C64" s="10" t="s">
        <v>67</v>
      </c>
      <c r="D64" s="7">
        <v>2074</v>
      </c>
      <c r="E64" s="7">
        <f t="shared" si="0"/>
        <v>835</v>
      </c>
      <c r="F64" s="7">
        <v>458</v>
      </c>
      <c r="G64" s="7">
        <v>377</v>
      </c>
      <c r="H64" s="7">
        <v>51</v>
      </c>
      <c r="I64" s="8">
        <f t="shared" si="1"/>
        <v>584.5</v>
      </c>
      <c r="J64" s="9"/>
      <c r="K64" s="7">
        <v>160</v>
      </c>
      <c r="L64" s="7">
        <v>217</v>
      </c>
    </row>
    <row r="65" spans="1:12" x14ac:dyDescent="0.4">
      <c r="A65" s="10" t="s">
        <v>3</v>
      </c>
      <c r="B65" s="10" t="s">
        <v>4</v>
      </c>
      <c r="C65" s="10" t="s">
        <v>68</v>
      </c>
      <c r="D65" s="7">
        <v>2668</v>
      </c>
      <c r="E65" s="7">
        <f t="shared" si="0"/>
        <v>1148</v>
      </c>
      <c r="F65" s="7">
        <v>414</v>
      </c>
      <c r="G65" s="7">
        <v>734</v>
      </c>
      <c r="H65" s="7">
        <v>79</v>
      </c>
      <c r="I65" s="8">
        <f t="shared" si="1"/>
        <v>803.59999999999991</v>
      </c>
      <c r="J65" s="9"/>
      <c r="K65" s="7">
        <v>426</v>
      </c>
      <c r="L65" s="7">
        <v>308</v>
      </c>
    </row>
    <row r="66" spans="1:12" x14ac:dyDescent="0.4">
      <c r="A66" s="10" t="s">
        <v>3</v>
      </c>
      <c r="B66" s="10" t="s">
        <v>4</v>
      </c>
      <c r="C66" s="10" t="s">
        <v>69</v>
      </c>
      <c r="D66" s="7">
        <v>483</v>
      </c>
      <c r="E66" s="7">
        <f t="shared" si="0"/>
        <v>192</v>
      </c>
      <c r="F66" s="7">
        <v>84</v>
      </c>
      <c r="G66" s="7">
        <v>108</v>
      </c>
      <c r="H66" s="7">
        <v>30</v>
      </c>
      <c r="I66" s="8">
        <f t="shared" si="1"/>
        <v>134.39999999999998</v>
      </c>
      <c r="J66" s="9"/>
      <c r="K66" s="7">
        <v>71</v>
      </c>
      <c r="L66" s="7">
        <v>37</v>
      </c>
    </row>
    <row r="67" spans="1:12" x14ac:dyDescent="0.4">
      <c r="A67" s="10" t="s">
        <v>3</v>
      </c>
      <c r="B67" s="10" t="s">
        <v>4</v>
      </c>
      <c r="C67" s="10" t="s">
        <v>70</v>
      </c>
      <c r="D67" s="7">
        <v>2656</v>
      </c>
      <c r="E67" s="7">
        <f t="shared" ref="E67:E69" si="2">SUM(F67:G67)</f>
        <v>1191</v>
      </c>
      <c r="F67" s="7">
        <v>584</v>
      </c>
      <c r="G67" s="7">
        <v>607</v>
      </c>
      <c r="H67" s="7">
        <v>112</v>
      </c>
      <c r="I67" s="8">
        <f t="shared" ref="I67:I69" si="3">SUM(E67*0.7)</f>
        <v>833.69999999999993</v>
      </c>
      <c r="J67" s="9"/>
      <c r="K67" s="7">
        <v>183</v>
      </c>
      <c r="L67" s="7">
        <v>424</v>
      </c>
    </row>
    <row r="68" spans="1:12" x14ac:dyDescent="0.4">
      <c r="A68" s="10" t="s">
        <v>3</v>
      </c>
      <c r="B68" s="10" t="s">
        <v>4</v>
      </c>
      <c r="C68" s="10" t="s">
        <v>71</v>
      </c>
      <c r="D68" s="7">
        <v>1022</v>
      </c>
      <c r="E68" s="7">
        <f t="shared" si="2"/>
        <v>406</v>
      </c>
      <c r="F68" s="7">
        <v>296</v>
      </c>
      <c r="G68" s="7">
        <v>110</v>
      </c>
      <c r="H68" s="7">
        <v>39</v>
      </c>
      <c r="I68" s="8">
        <f t="shared" si="3"/>
        <v>284.2</v>
      </c>
      <c r="J68" s="9"/>
      <c r="K68" s="7">
        <v>37</v>
      </c>
      <c r="L68" s="7">
        <v>73</v>
      </c>
    </row>
    <row r="69" spans="1:12" x14ac:dyDescent="0.4">
      <c r="A69" s="10" t="s">
        <v>3</v>
      </c>
      <c r="B69" s="10" t="s">
        <v>4</v>
      </c>
      <c r="C69" s="10" t="s">
        <v>72</v>
      </c>
      <c r="D69" s="7">
        <v>2103</v>
      </c>
      <c r="E69" s="7">
        <f t="shared" si="2"/>
        <v>869</v>
      </c>
      <c r="F69" s="7">
        <v>137</v>
      </c>
      <c r="G69" s="7">
        <v>732</v>
      </c>
      <c r="H69" s="7">
        <v>33</v>
      </c>
      <c r="I69" s="8">
        <f t="shared" si="3"/>
        <v>608.29999999999995</v>
      </c>
      <c r="J69" s="9"/>
      <c r="K69" s="7">
        <v>238</v>
      </c>
      <c r="L69" s="7">
        <v>494</v>
      </c>
    </row>
    <row r="70" spans="1:12" x14ac:dyDescent="0.4">
      <c r="A70" s="11" t="s">
        <v>81</v>
      </c>
      <c r="B70" s="11"/>
      <c r="C70" s="11"/>
      <c r="D70" s="7">
        <f>SUM(D2:D69)</f>
        <v>110995</v>
      </c>
      <c r="E70" s="7">
        <f t="shared" ref="E70:H70" si="4">SUM(E2:E69)</f>
        <v>50910</v>
      </c>
      <c r="F70" s="7">
        <f t="shared" si="4"/>
        <v>17795</v>
      </c>
      <c r="G70" s="7">
        <f t="shared" si="4"/>
        <v>33115</v>
      </c>
      <c r="H70" s="7">
        <f t="shared" si="4"/>
        <v>5807</v>
      </c>
      <c r="I70" s="8">
        <f>SUM(I2:I69)</f>
        <v>35637</v>
      </c>
      <c r="J70" s="9"/>
      <c r="K70" s="7">
        <f>SUM(K2:K69)</f>
        <v>12278</v>
      </c>
      <c r="L70" s="7">
        <f>SUM(L2:L69)</f>
        <v>20837</v>
      </c>
    </row>
    <row r="71" spans="1:12" s="6" customFormat="1" ht="48" customHeight="1" x14ac:dyDescent="0.4">
      <c r="A71" s="12" t="s">
        <v>82</v>
      </c>
      <c r="B71" s="12"/>
      <c r="C71" s="12"/>
      <c r="D71" s="12"/>
      <c r="E71" s="12"/>
      <c r="F71" s="12"/>
      <c r="G71" s="12"/>
      <c r="H71" s="12"/>
      <c r="I71" s="12"/>
    </row>
  </sheetData>
  <mergeCells count="2">
    <mergeCell ref="A70:C70"/>
    <mergeCell ref="A71:I7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阿倍野区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2022-12-12T06:17:51Z</dcterms:created>
  <dcterms:modified xsi:type="dcterms:W3CDTF">2022-12-13T01:48:17Z</dcterms:modified>
</cp:coreProperties>
</file>