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大阪府世帯数資料（修正）\"/>
    </mc:Choice>
  </mc:AlternateContent>
  <xr:revisionPtr revIDLastSave="0" documentId="13_ncr:1_{72521318-8E34-461F-99AA-CD839711AE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貝塚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4" l="1"/>
  <c r="E78" i="4"/>
  <c r="F78" i="4"/>
  <c r="G78" i="4"/>
  <c r="H78" i="4"/>
  <c r="D78" i="4"/>
  <c r="L78" i="4"/>
  <c r="K78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7" i="4"/>
  <c r="I68" i="4"/>
  <c r="I69" i="4"/>
  <c r="I70" i="4"/>
  <c r="I71" i="4"/>
  <c r="I72" i="4"/>
  <c r="I73" i="4"/>
  <c r="I74" i="4"/>
  <c r="I75" i="4"/>
  <c r="I76" i="4"/>
  <c r="I77" i="4"/>
  <c r="I2" i="4"/>
  <c r="A285" i="4"/>
</calcChain>
</file>

<file path=xl/sharedStrings.xml><?xml version="1.0" encoding="utf-8"?>
<sst xmlns="http://schemas.openxmlformats.org/spreadsheetml/2006/main" count="241" uniqueCount="91">
  <si>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</si>
  <si>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</si>
  <si>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</si>
  <si>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</si>
  <si>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</si>
  <si>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</si>
  <si>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</si>
  <si>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</si>
  <si>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</si>
  <si>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</si>
  <si>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鳥羽</t>
  </si>
  <si>
    <t>分譲集合住宅　　　　　　　　　　　　　　　　　　　世帯数</t>
  </si>
  <si>
    <t>賃貸集合住宅　　　　　　　　　　　　　　　　　　　世帯数</t>
  </si>
  <si>
    <t>※注意　時期により実際のポスト数と異なる場合がございます、およその参考数としてご利用ください。
ローラー配布数は世帯数の60％を目安に設定しております。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</si>
  <si>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南町</t>
  </si>
  <si>
    <t>大阪府</t>
  </si>
  <si>
    <t>東山(1)</t>
  </si>
  <si>
    <t>東山(2)</t>
  </si>
  <si>
    <t>貝塚市</t>
  </si>
  <si>
    <t>津田北町</t>
  </si>
  <si>
    <t>津田南町</t>
  </si>
  <si>
    <t>堀</t>
  </si>
  <si>
    <t>堀(1)</t>
  </si>
  <si>
    <t>堀(2)</t>
  </si>
  <si>
    <t>堀(3)</t>
  </si>
  <si>
    <t>小瀬</t>
  </si>
  <si>
    <t>小瀬(1)</t>
  </si>
  <si>
    <t>永吉</t>
  </si>
  <si>
    <t>半田</t>
  </si>
  <si>
    <t>半田(1)</t>
  </si>
  <si>
    <t>半田(2)</t>
  </si>
  <si>
    <t>半田(3)</t>
  </si>
  <si>
    <t>半田(4)</t>
  </si>
  <si>
    <t>麻生中</t>
  </si>
  <si>
    <t>新井</t>
  </si>
  <si>
    <t>福田</t>
  </si>
  <si>
    <t>海塚</t>
  </si>
  <si>
    <t>海塚(1)</t>
  </si>
  <si>
    <t>海塚(3)</t>
  </si>
  <si>
    <t>北町</t>
  </si>
  <si>
    <t>西町</t>
  </si>
  <si>
    <t>港</t>
  </si>
  <si>
    <t>新町</t>
  </si>
  <si>
    <t>脇浜</t>
  </si>
  <si>
    <t>脇浜(1)</t>
  </si>
  <si>
    <t>脇浜(2)</t>
  </si>
  <si>
    <t>脇浜(3)</t>
  </si>
  <si>
    <t>脇浜(4)</t>
  </si>
  <si>
    <t>澤</t>
  </si>
  <si>
    <t>浦田</t>
  </si>
  <si>
    <t>加神(1)</t>
  </si>
  <si>
    <t>加神(2)</t>
  </si>
  <si>
    <t>窪田</t>
  </si>
  <si>
    <t>王子</t>
  </si>
  <si>
    <t>橋本</t>
  </si>
  <si>
    <t>地藏堂</t>
  </si>
  <si>
    <t>堤</t>
  </si>
  <si>
    <t>石才</t>
  </si>
  <si>
    <t>清児</t>
  </si>
  <si>
    <t>名越</t>
  </si>
  <si>
    <t>森</t>
  </si>
  <si>
    <t>三ツ松</t>
  </si>
  <si>
    <t>水間</t>
  </si>
  <si>
    <t>三ケ山</t>
  </si>
  <si>
    <t>木積</t>
  </si>
  <si>
    <t>馬場</t>
  </si>
  <si>
    <t>秬谷</t>
  </si>
  <si>
    <t>大川</t>
  </si>
  <si>
    <t>蕎原</t>
  </si>
  <si>
    <t>畠中</t>
  </si>
  <si>
    <t>畠中(1)</t>
  </si>
  <si>
    <t>畠中(2)</t>
  </si>
  <si>
    <t>二色(1)</t>
  </si>
  <si>
    <t>二色(2)</t>
  </si>
  <si>
    <t>二色(3)</t>
  </si>
  <si>
    <t>二色(4)</t>
  </si>
  <si>
    <t>二色南町</t>
  </si>
  <si>
    <t>二色中町</t>
  </si>
  <si>
    <t>二色北町</t>
  </si>
  <si>
    <t>加治 神前</t>
  </si>
  <si>
    <t>久保</t>
  </si>
  <si>
    <t>津田</t>
  </si>
  <si>
    <t>東</t>
  </si>
  <si>
    <t>東山(3)</t>
  </si>
  <si>
    <t>東山(4)</t>
  </si>
  <si>
    <t>東山(5)</t>
  </si>
  <si>
    <t>東山(6)</t>
  </si>
  <si>
    <t>東山(7)</t>
  </si>
  <si>
    <t>二色港町</t>
  </si>
  <si>
    <t>近木町</t>
  </si>
  <si>
    <t>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</si>
</sst>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11</v>
      </c>
      <c r="L1" s="12" t="s">
        <v>12</v>
      </c>
    </row>
    <row r="2" spans="1:12" ht="18.75" customHeight="1" x14ac:dyDescent="0.4">
      <c r="A2" s="6" t="s">
        <v>15</v>
      </c>
      <c r="B2" s="5" t="s">
        <v>18</v>
      </c>
      <c r="C2" s="11" t="s">
        <v>19</v>
      </c>
      <c r="D2" s="5">
        <v>1587</v>
      </c>
      <c r="E2" s="9">
        <v>561</v>
      </c>
      <c r="F2" s="9">
        <v>368</v>
      </c>
      <c r="G2" s="5">
        <v>193</v>
      </c>
      <c r="H2" s="8">
        <v>24</v>
      </c>
      <c r="I2" s="4">
        <f>SUM(E2*0.6)</f>
        <v>336.59999999999997</v>
      </c>
      <c r="K2" s="13">
        <v>6</v>
      </c>
      <c r="L2" s="13">
        <v>187</v>
      </c>
    </row>
    <row r="3" spans="1:12" ht="18.75" customHeight="1" x14ac:dyDescent="0.4">
      <c r="A3" s="6" t="s">
        <v>15</v>
      </c>
      <c r="B3" s="5" t="s">
        <v>18</v>
      </c>
      <c r="C3" s="11" t="s">
        <v>20</v>
      </c>
      <c r="D3" s="5">
        <v>793</v>
      </c>
      <c r="E3" s="9">
        <v>319</v>
      </c>
      <c r="F3" s="9">
        <v>292</v>
      </c>
      <c r="G3" s="5">
        <v>27</v>
      </c>
      <c r="H3" s="8">
        <v>25</v>
      </c>
      <c r="I3" s="4">
        <f t="shared" ref="I3:I65" si="0">SUM(E3*0.6)</f>
        <v>191.4</v>
      </c>
      <c r="K3" s="13">
        <v>0</v>
      </c>
      <c r="L3" s="13">
        <v>27</v>
      </c>
    </row>
    <row r="4" spans="1:12" ht="18.75" customHeight="1" x14ac:dyDescent="0.4">
      <c r="A4" s="6" t="s">
        <v>15</v>
      </c>
      <c r="B4" s="5" t="s">
        <v>18</v>
      </c>
      <c r="C4" s="11" t="s">
        <v>21</v>
      </c>
      <c r="D4" s="5">
        <v>256</v>
      </c>
      <c r="E4" s="9">
        <v>125</v>
      </c>
      <c r="F4" s="9">
        <v>40</v>
      </c>
      <c r="G4" s="5">
        <v>85</v>
      </c>
      <c r="H4" s="8">
        <v>22</v>
      </c>
      <c r="I4" s="4">
        <f t="shared" si="0"/>
        <v>75</v>
      </c>
      <c r="K4" s="13">
        <v>3</v>
      </c>
      <c r="L4" s="13">
        <v>83</v>
      </c>
    </row>
    <row r="5" spans="1:12" ht="18.75" customHeight="1" x14ac:dyDescent="0.4">
      <c r="A5" s="6" t="s">
        <v>15</v>
      </c>
      <c r="B5" s="5" t="s">
        <v>18</v>
      </c>
      <c r="C5" s="11" t="s">
        <v>22</v>
      </c>
      <c r="D5" s="5">
        <v>1125</v>
      </c>
      <c r="E5" s="9">
        <v>396</v>
      </c>
      <c r="F5" s="9">
        <v>258</v>
      </c>
      <c r="G5" s="5">
        <v>138</v>
      </c>
      <c r="H5" s="8">
        <v>101</v>
      </c>
      <c r="I5" s="4">
        <f t="shared" si="0"/>
        <v>237.6</v>
      </c>
      <c r="K5" s="13">
        <v>1</v>
      </c>
      <c r="L5" s="13">
        <v>137</v>
      </c>
    </row>
    <row r="6" spans="1:12" ht="18.75" customHeight="1" x14ac:dyDescent="0.4">
      <c r="A6" s="6" t="s">
        <v>15</v>
      </c>
      <c r="B6" s="5" t="s">
        <v>18</v>
      </c>
      <c r="C6" s="11" t="s">
        <v>23</v>
      </c>
      <c r="D6" s="5">
        <v>663</v>
      </c>
      <c r="E6" s="9">
        <v>254</v>
      </c>
      <c r="F6" s="9">
        <v>105</v>
      </c>
      <c r="G6" s="5">
        <v>149</v>
      </c>
      <c r="H6" s="8">
        <v>14</v>
      </c>
      <c r="I6" s="4">
        <f t="shared" si="0"/>
        <v>152.4</v>
      </c>
      <c r="K6" s="13">
        <v>5</v>
      </c>
      <c r="L6" s="13">
        <v>144</v>
      </c>
    </row>
    <row r="7" spans="1:12" ht="18.75" customHeight="1" x14ac:dyDescent="0.4">
      <c r="A7" s="6" t="s">
        <v>15</v>
      </c>
      <c r="B7" s="5" t="s">
        <v>18</v>
      </c>
      <c r="C7" s="11" t="s">
        <v>24</v>
      </c>
      <c r="D7" s="5">
        <v>804</v>
      </c>
      <c r="E7" s="9">
        <v>307</v>
      </c>
      <c r="F7" s="9">
        <v>141</v>
      </c>
      <c r="G7" s="5">
        <v>166</v>
      </c>
      <c r="H7" s="8">
        <v>43</v>
      </c>
      <c r="I7" s="4">
        <f t="shared" si="0"/>
        <v>184.2</v>
      </c>
      <c r="K7" s="13">
        <v>146</v>
      </c>
      <c r="L7" s="13">
        <v>20</v>
      </c>
    </row>
    <row r="8" spans="1:12" ht="18.75" customHeight="1" x14ac:dyDescent="0.4">
      <c r="A8" s="6" t="s">
        <v>15</v>
      </c>
      <c r="B8" s="5" t="s">
        <v>18</v>
      </c>
      <c r="C8" s="11" t="s">
        <v>25</v>
      </c>
      <c r="D8" s="5">
        <v>1016</v>
      </c>
      <c r="E8" s="9">
        <v>380</v>
      </c>
      <c r="F8" s="9">
        <v>243</v>
      </c>
      <c r="G8" s="5">
        <v>137</v>
      </c>
      <c r="H8" s="8">
        <v>40</v>
      </c>
      <c r="I8" s="4">
        <f t="shared" si="0"/>
        <v>228</v>
      </c>
      <c r="K8" s="13">
        <v>28</v>
      </c>
      <c r="L8" s="13">
        <v>109</v>
      </c>
    </row>
    <row r="9" spans="1:12" ht="18.75" customHeight="1" x14ac:dyDescent="0.4">
      <c r="A9" s="6" t="s">
        <v>15</v>
      </c>
      <c r="B9" s="5" t="s">
        <v>18</v>
      </c>
      <c r="C9" s="11" t="s">
        <v>26</v>
      </c>
      <c r="D9" s="5">
        <v>1226</v>
      </c>
      <c r="E9" s="9">
        <v>429</v>
      </c>
      <c r="F9" s="9">
        <v>286</v>
      </c>
      <c r="G9" s="5">
        <v>143</v>
      </c>
      <c r="H9" s="8">
        <v>40</v>
      </c>
      <c r="I9" s="4">
        <f t="shared" si="0"/>
        <v>257.39999999999998</v>
      </c>
      <c r="K9" s="13">
        <v>5</v>
      </c>
      <c r="L9" s="13">
        <v>138</v>
      </c>
    </row>
    <row r="10" spans="1:12" ht="18.75" customHeight="1" x14ac:dyDescent="0.4">
      <c r="A10" s="6" t="s">
        <v>15</v>
      </c>
      <c r="B10" s="5" t="s">
        <v>18</v>
      </c>
      <c r="C10" s="11" t="s">
        <v>27</v>
      </c>
      <c r="D10" s="5">
        <v>545</v>
      </c>
      <c r="E10" s="9">
        <v>202</v>
      </c>
      <c r="F10" s="9">
        <v>167</v>
      </c>
      <c r="G10" s="5">
        <v>35</v>
      </c>
      <c r="H10" s="8">
        <v>9</v>
      </c>
      <c r="I10" s="4">
        <f t="shared" si="0"/>
        <v>121.19999999999999</v>
      </c>
      <c r="K10" s="13">
        <v>2</v>
      </c>
      <c r="L10" s="13">
        <v>34</v>
      </c>
    </row>
    <row r="11" spans="1:12" ht="18.75" customHeight="1" x14ac:dyDescent="0.4">
      <c r="A11" s="6" t="s">
        <v>15</v>
      </c>
      <c r="B11" s="5" t="s">
        <v>18</v>
      </c>
      <c r="C11" s="11" t="s">
        <v>28</v>
      </c>
      <c r="D11" s="5">
        <v>2574</v>
      </c>
      <c r="E11" s="9">
        <v>852</v>
      </c>
      <c r="F11" s="9">
        <v>423</v>
      </c>
      <c r="G11" s="5">
        <v>429</v>
      </c>
      <c r="H11" s="8">
        <v>81</v>
      </c>
      <c r="I11" s="4">
        <f t="shared" si="0"/>
        <v>511.2</v>
      </c>
      <c r="K11" s="13">
        <v>27</v>
      </c>
      <c r="L11" s="13">
        <v>403</v>
      </c>
    </row>
    <row r="12" spans="1:12" ht="18.75" customHeight="1" x14ac:dyDescent="0.4">
      <c r="A12" s="6" t="s">
        <v>15</v>
      </c>
      <c r="B12" s="5" t="s">
        <v>18</v>
      </c>
      <c r="C12" s="11" t="s">
        <v>29</v>
      </c>
      <c r="D12" s="5">
        <v>599</v>
      </c>
      <c r="E12" s="9">
        <v>200</v>
      </c>
      <c r="F12" s="9">
        <v>126</v>
      </c>
      <c r="G12" s="5">
        <v>74</v>
      </c>
      <c r="H12" s="8">
        <v>38</v>
      </c>
      <c r="I12" s="4">
        <f t="shared" si="0"/>
        <v>120</v>
      </c>
      <c r="K12" s="13">
        <v>0</v>
      </c>
      <c r="L12" s="13">
        <v>74</v>
      </c>
    </row>
    <row r="13" spans="1:12" ht="18.75" customHeight="1" x14ac:dyDescent="0.4">
      <c r="A13" s="6" t="s">
        <v>15</v>
      </c>
      <c r="B13" s="5" t="s">
        <v>18</v>
      </c>
      <c r="C13" s="11" t="s">
        <v>30</v>
      </c>
      <c r="D13" s="5">
        <v>1374</v>
      </c>
      <c r="E13" s="9">
        <v>558</v>
      </c>
      <c r="F13" s="9">
        <v>331</v>
      </c>
      <c r="G13" s="5">
        <v>227</v>
      </c>
      <c r="H13" s="8">
        <v>28</v>
      </c>
      <c r="I13" s="4">
        <f t="shared" si="0"/>
        <v>334.8</v>
      </c>
      <c r="K13" s="13">
        <v>35</v>
      </c>
      <c r="L13" s="13">
        <v>192</v>
      </c>
    </row>
    <row r="14" spans="1:12" ht="18.75" customHeight="1" x14ac:dyDescent="0.4">
      <c r="A14" s="6" t="s">
        <v>15</v>
      </c>
      <c r="B14" s="5" t="s">
        <v>18</v>
      </c>
      <c r="C14" s="11" t="s">
        <v>31</v>
      </c>
      <c r="D14" s="5">
        <v>416</v>
      </c>
      <c r="E14" s="9">
        <v>145</v>
      </c>
      <c r="F14" s="9">
        <v>86</v>
      </c>
      <c r="G14" s="5">
        <v>59</v>
      </c>
      <c r="H14" s="8">
        <v>20</v>
      </c>
      <c r="I14" s="4">
        <f t="shared" si="0"/>
        <v>87</v>
      </c>
      <c r="K14" s="13">
        <v>9</v>
      </c>
      <c r="L14" s="13">
        <v>50</v>
      </c>
    </row>
    <row r="15" spans="1:12" ht="18.75" customHeight="1" x14ac:dyDescent="0.4">
      <c r="A15" s="6" t="s">
        <v>15</v>
      </c>
      <c r="B15" s="5" t="s">
        <v>18</v>
      </c>
      <c r="C15" s="11" t="s">
        <v>32</v>
      </c>
      <c r="D15" s="5">
        <v>312</v>
      </c>
      <c r="E15" s="9">
        <v>100</v>
      </c>
      <c r="F15" s="9">
        <v>59</v>
      </c>
      <c r="G15" s="5">
        <v>41</v>
      </c>
      <c r="H15" s="8">
        <v>11</v>
      </c>
      <c r="I15" s="4">
        <f t="shared" si="0"/>
        <v>60</v>
      </c>
      <c r="K15" s="13">
        <v>6</v>
      </c>
      <c r="L15" s="13">
        <v>34</v>
      </c>
    </row>
    <row r="16" spans="1:12" ht="18.75" customHeight="1" x14ac:dyDescent="0.4">
      <c r="A16" s="6" t="s">
        <v>15</v>
      </c>
      <c r="B16" s="5" t="s">
        <v>18</v>
      </c>
      <c r="C16" s="11" t="s">
        <v>33</v>
      </c>
      <c r="D16" s="5">
        <v>3490</v>
      </c>
      <c r="E16" s="9">
        <v>1169</v>
      </c>
      <c r="F16" s="9">
        <v>878</v>
      </c>
      <c r="G16" s="5">
        <v>291</v>
      </c>
      <c r="H16" s="8">
        <v>127</v>
      </c>
      <c r="I16" s="4">
        <f t="shared" si="0"/>
        <v>701.4</v>
      </c>
      <c r="K16" s="13">
        <v>4</v>
      </c>
      <c r="L16" s="13">
        <v>287</v>
      </c>
    </row>
    <row r="17" spans="1:12" ht="18.75" customHeight="1" x14ac:dyDescent="0.4">
      <c r="A17" s="6" t="s">
        <v>15</v>
      </c>
      <c r="B17" s="5" t="s">
        <v>18</v>
      </c>
      <c r="C17" s="11" t="s">
        <v>34</v>
      </c>
      <c r="D17" s="5">
        <v>1588</v>
      </c>
      <c r="E17" s="9">
        <v>593</v>
      </c>
      <c r="F17" s="9">
        <v>351</v>
      </c>
      <c r="G17" s="5">
        <v>242</v>
      </c>
      <c r="H17" s="8">
        <v>50</v>
      </c>
      <c r="I17" s="4">
        <f t="shared" si="0"/>
        <v>355.8</v>
      </c>
      <c r="K17" s="13">
        <v>105</v>
      </c>
      <c r="L17" s="13">
        <v>137</v>
      </c>
    </row>
    <row r="18" spans="1:12" ht="18.75" customHeight="1" x14ac:dyDescent="0.4">
      <c r="A18" s="6" t="s">
        <v>15</v>
      </c>
      <c r="B18" s="5" t="s">
        <v>18</v>
      </c>
      <c r="C18" s="11" t="s">
        <v>35</v>
      </c>
      <c r="D18" s="5">
        <v>756</v>
      </c>
      <c r="E18" s="9">
        <v>296</v>
      </c>
      <c r="F18" s="9">
        <v>123</v>
      </c>
      <c r="G18" s="5">
        <v>173</v>
      </c>
      <c r="H18" s="8">
        <v>34</v>
      </c>
      <c r="I18" s="4">
        <f t="shared" si="0"/>
        <v>177.6</v>
      </c>
      <c r="K18" s="13">
        <v>0</v>
      </c>
      <c r="L18" s="13">
        <v>173</v>
      </c>
    </row>
    <row r="19" spans="1:12" ht="18.75" customHeight="1" x14ac:dyDescent="0.4">
      <c r="A19" s="6" t="s">
        <v>15</v>
      </c>
      <c r="B19" s="5" t="s">
        <v>18</v>
      </c>
      <c r="C19" s="11" t="s">
        <v>36</v>
      </c>
      <c r="D19" s="5">
        <v>1095</v>
      </c>
      <c r="E19" s="9">
        <v>498</v>
      </c>
      <c r="F19" s="9">
        <v>208</v>
      </c>
      <c r="G19" s="5">
        <v>290</v>
      </c>
      <c r="H19" s="8">
        <v>72</v>
      </c>
      <c r="I19" s="4">
        <f t="shared" si="0"/>
        <v>298.8</v>
      </c>
      <c r="K19" s="13">
        <v>55</v>
      </c>
      <c r="L19" s="13">
        <v>234</v>
      </c>
    </row>
    <row r="20" spans="1:12" ht="18.75" customHeight="1" x14ac:dyDescent="0.4">
      <c r="A20" s="6" t="s">
        <v>15</v>
      </c>
      <c r="B20" s="5" t="s">
        <v>18</v>
      </c>
      <c r="C20" s="11" t="s">
        <v>37</v>
      </c>
      <c r="D20" s="5">
        <v>1031</v>
      </c>
      <c r="E20" s="9">
        <v>447</v>
      </c>
      <c r="F20" s="9">
        <v>226</v>
      </c>
      <c r="G20" s="5">
        <v>221</v>
      </c>
      <c r="H20" s="8">
        <v>74</v>
      </c>
      <c r="I20" s="4">
        <f t="shared" si="0"/>
        <v>268.2</v>
      </c>
      <c r="K20" s="13">
        <v>84</v>
      </c>
      <c r="L20" s="13">
        <v>137</v>
      </c>
    </row>
    <row r="21" spans="1:12" ht="18.75" customHeight="1" x14ac:dyDescent="0.4">
      <c r="A21" s="6" t="s">
        <v>15</v>
      </c>
      <c r="B21" s="5" t="s">
        <v>18</v>
      </c>
      <c r="C21" s="11" t="s">
        <v>38</v>
      </c>
      <c r="D21" s="5">
        <v>322</v>
      </c>
      <c r="E21" s="9">
        <v>100</v>
      </c>
      <c r="F21" s="9">
        <v>90</v>
      </c>
      <c r="G21" s="5">
        <v>10</v>
      </c>
      <c r="H21" s="8">
        <v>22</v>
      </c>
      <c r="I21" s="4">
        <f t="shared" si="0"/>
        <v>60</v>
      </c>
      <c r="K21" s="13">
        <v>7</v>
      </c>
      <c r="L21" s="13">
        <v>3</v>
      </c>
    </row>
    <row r="22" spans="1:12" ht="18.75" customHeight="1" x14ac:dyDescent="0.4">
      <c r="A22" s="6" t="s">
        <v>15</v>
      </c>
      <c r="B22" s="5" t="s">
        <v>18</v>
      </c>
      <c r="C22" s="11" t="s">
        <v>39</v>
      </c>
      <c r="D22" s="5">
        <v>1486</v>
      </c>
      <c r="E22" s="9">
        <v>581</v>
      </c>
      <c r="F22" s="9">
        <v>370</v>
      </c>
      <c r="G22" s="5">
        <v>211</v>
      </c>
      <c r="H22" s="8">
        <v>52</v>
      </c>
      <c r="I22" s="4">
        <f t="shared" si="0"/>
        <v>348.59999999999997</v>
      </c>
      <c r="K22" s="13">
        <v>162</v>
      </c>
      <c r="L22" s="13">
        <v>49</v>
      </c>
    </row>
    <row r="23" spans="1:12" ht="18.75" customHeight="1" x14ac:dyDescent="0.4">
      <c r="A23" s="6" t="s">
        <v>15</v>
      </c>
      <c r="B23" s="5" t="s">
        <v>18</v>
      </c>
      <c r="C23" s="11" t="s">
        <v>40</v>
      </c>
      <c r="D23" s="5">
        <v>583</v>
      </c>
      <c r="E23" s="9">
        <v>220</v>
      </c>
      <c r="F23" s="9">
        <v>112</v>
      </c>
      <c r="G23" s="5">
        <v>108</v>
      </c>
      <c r="H23" s="8">
        <v>24</v>
      </c>
      <c r="I23" s="4">
        <f t="shared" si="0"/>
        <v>132</v>
      </c>
      <c r="K23" s="13">
        <v>85</v>
      </c>
      <c r="L23" s="13">
        <v>23</v>
      </c>
    </row>
    <row r="24" spans="1:12" ht="18.75" customHeight="1" x14ac:dyDescent="0.4">
      <c r="A24" s="6" t="s">
        <v>15</v>
      </c>
      <c r="B24" s="5" t="s">
        <v>18</v>
      </c>
      <c r="C24" s="11" t="s">
        <v>41</v>
      </c>
      <c r="D24" s="5">
        <v>0</v>
      </c>
      <c r="E24" s="9">
        <v>0</v>
      </c>
      <c r="F24" s="9">
        <v>0</v>
      </c>
      <c r="G24" s="5">
        <v>0</v>
      </c>
      <c r="H24" s="8">
        <v>69</v>
      </c>
      <c r="I24" s="4">
        <f t="shared" si="0"/>
        <v>0</v>
      </c>
      <c r="K24" s="13">
        <v>0</v>
      </c>
      <c r="L24" s="13">
        <v>0</v>
      </c>
    </row>
    <row r="25" spans="1:12" ht="18.75" customHeight="1" x14ac:dyDescent="0.4">
      <c r="A25" s="6" t="s">
        <v>15</v>
      </c>
      <c r="B25" s="5" t="s">
        <v>18</v>
      </c>
      <c r="C25" s="11" t="s">
        <v>14</v>
      </c>
      <c r="D25" s="5">
        <v>867</v>
      </c>
      <c r="E25" s="9">
        <v>326</v>
      </c>
      <c r="F25" s="9">
        <v>258</v>
      </c>
      <c r="G25" s="5">
        <v>68</v>
      </c>
      <c r="H25" s="8">
        <v>34</v>
      </c>
      <c r="I25" s="4">
        <f t="shared" si="0"/>
        <v>195.6</v>
      </c>
      <c r="K25" s="13">
        <v>41</v>
      </c>
      <c r="L25" s="13">
        <v>27</v>
      </c>
    </row>
    <row r="26" spans="1:12" ht="18.75" customHeight="1" x14ac:dyDescent="0.4">
      <c r="A26" s="6" t="s">
        <v>15</v>
      </c>
      <c r="B26" s="5" t="s">
        <v>18</v>
      </c>
      <c r="C26" s="11" t="s">
        <v>42</v>
      </c>
      <c r="D26" s="5">
        <v>438</v>
      </c>
      <c r="E26" s="9">
        <v>164</v>
      </c>
      <c r="F26" s="9">
        <v>90</v>
      </c>
      <c r="G26" s="5">
        <v>74</v>
      </c>
      <c r="H26" s="8">
        <v>28</v>
      </c>
      <c r="I26" s="4">
        <f t="shared" si="0"/>
        <v>98.399999999999991</v>
      </c>
      <c r="K26" s="13">
        <v>26</v>
      </c>
      <c r="L26" s="13">
        <v>48</v>
      </c>
    </row>
    <row r="27" spans="1:12" ht="18.75" customHeight="1" x14ac:dyDescent="0.4">
      <c r="A27" s="6" t="s">
        <v>15</v>
      </c>
      <c r="B27" s="5" t="s">
        <v>18</v>
      </c>
      <c r="C27" s="11" t="s">
        <v>43</v>
      </c>
      <c r="D27" s="5">
        <v>11</v>
      </c>
      <c r="E27" s="9">
        <v>3</v>
      </c>
      <c r="F27" s="9">
        <v>3</v>
      </c>
      <c r="G27" s="5">
        <v>0</v>
      </c>
      <c r="H27" s="8">
        <v>12</v>
      </c>
      <c r="I27" s="4">
        <v>0</v>
      </c>
      <c r="K27" s="13">
        <v>0</v>
      </c>
      <c r="L27" s="13">
        <v>0</v>
      </c>
    </row>
    <row r="28" spans="1:12" ht="18.75" customHeight="1" x14ac:dyDescent="0.4">
      <c r="A28" s="6" t="s">
        <v>15</v>
      </c>
      <c r="B28" s="5" t="s">
        <v>18</v>
      </c>
      <c r="C28" s="11" t="s">
        <v>44</v>
      </c>
      <c r="D28" s="5">
        <v>519</v>
      </c>
      <c r="E28" s="9">
        <v>184</v>
      </c>
      <c r="F28" s="9">
        <v>137</v>
      </c>
      <c r="G28" s="5">
        <v>47</v>
      </c>
      <c r="H28" s="8">
        <v>38</v>
      </c>
      <c r="I28" s="4">
        <f t="shared" si="0"/>
        <v>110.39999999999999</v>
      </c>
      <c r="K28" s="13">
        <v>3</v>
      </c>
      <c r="L28" s="13">
        <v>44</v>
      </c>
    </row>
    <row r="29" spans="1:12" ht="18.75" customHeight="1" x14ac:dyDescent="0.4">
      <c r="A29" s="6" t="s">
        <v>15</v>
      </c>
      <c r="B29" s="5" t="s">
        <v>18</v>
      </c>
      <c r="C29" s="11" t="s">
        <v>45</v>
      </c>
      <c r="D29" s="5">
        <v>475</v>
      </c>
      <c r="E29" s="9">
        <v>161</v>
      </c>
      <c r="F29" s="9">
        <v>141</v>
      </c>
      <c r="G29" s="5">
        <v>20</v>
      </c>
      <c r="H29" s="8">
        <v>21</v>
      </c>
      <c r="I29" s="4">
        <f t="shared" si="0"/>
        <v>96.6</v>
      </c>
      <c r="K29" s="13">
        <v>3</v>
      </c>
      <c r="L29" s="13">
        <v>17</v>
      </c>
    </row>
    <row r="30" spans="1:12" ht="18.75" customHeight="1" x14ac:dyDescent="0.4">
      <c r="A30" s="6" t="s">
        <v>15</v>
      </c>
      <c r="B30" s="5" t="s">
        <v>18</v>
      </c>
      <c r="C30" s="11" t="s">
        <v>46</v>
      </c>
      <c r="D30" s="5">
        <v>1273</v>
      </c>
      <c r="E30" s="9">
        <v>421</v>
      </c>
      <c r="F30" s="9">
        <v>371</v>
      </c>
      <c r="G30" s="5">
        <v>50</v>
      </c>
      <c r="H30" s="8">
        <v>28</v>
      </c>
      <c r="I30" s="4">
        <f t="shared" si="0"/>
        <v>252.6</v>
      </c>
      <c r="K30" s="13">
        <v>4</v>
      </c>
      <c r="L30" s="13">
        <v>46</v>
      </c>
    </row>
    <row r="31" spans="1:12" ht="18.75" customHeight="1" x14ac:dyDescent="0.4">
      <c r="A31" s="6" t="s">
        <v>15</v>
      </c>
      <c r="B31" s="5" t="s">
        <v>18</v>
      </c>
      <c r="C31" s="11" t="s">
        <v>47</v>
      </c>
      <c r="D31" s="5">
        <v>734</v>
      </c>
      <c r="E31" s="9">
        <v>262</v>
      </c>
      <c r="F31" s="9">
        <v>158</v>
      </c>
      <c r="G31" s="5">
        <v>104</v>
      </c>
      <c r="H31" s="8">
        <v>52</v>
      </c>
      <c r="I31" s="4">
        <f t="shared" si="0"/>
        <v>157.19999999999999</v>
      </c>
      <c r="K31" s="13">
        <v>0</v>
      </c>
      <c r="L31" s="13">
        <v>104</v>
      </c>
    </row>
    <row r="32" spans="1:12" ht="18.75" customHeight="1" x14ac:dyDescent="0.4">
      <c r="A32" s="6" t="s">
        <v>15</v>
      </c>
      <c r="B32" s="5" t="s">
        <v>18</v>
      </c>
      <c r="C32" s="11" t="s">
        <v>48</v>
      </c>
      <c r="D32" s="5">
        <v>6520</v>
      </c>
      <c r="E32" s="9">
        <v>2500</v>
      </c>
      <c r="F32" s="9">
        <v>1530</v>
      </c>
      <c r="G32" s="5">
        <v>970</v>
      </c>
      <c r="H32" s="8">
        <v>188</v>
      </c>
      <c r="I32" s="4">
        <f t="shared" si="0"/>
        <v>1500</v>
      </c>
      <c r="K32" s="13">
        <v>207</v>
      </c>
      <c r="L32" s="13">
        <v>764</v>
      </c>
    </row>
    <row r="33" spans="1:12" ht="18.75" customHeight="1" x14ac:dyDescent="0.4">
      <c r="A33" s="6" t="s">
        <v>15</v>
      </c>
      <c r="B33" s="5" t="s">
        <v>18</v>
      </c>
      <c r="C33" s="11" t="s">
        <v>49</v>
      </c>
      <c r="D33" s="5">
        <v>1107</v>
      </c>
      <c r="E33" s="9">
        <v>439</v>
      </c>
      <c r="F33" s="9">
        <v>260</v>
      </c>
      <c r="G33" s="5">
        <v>179</v>
      </c>
      <c r="H33" s="8">
        <v>29</v>
      </c>
      <c r="I33" s="4">
        <f t="shared" si="0"/>
        <v>263.39999999999998</v>
      </c>
      <c r="K33" s="13">
        <v>19</v>
      </c>
      <c r="L33" s="13">
        <v>158</v>
      </c>
    </row>
    <row r="34" spans="1:12" ht="18.75" customHeight="1" x14ac:dyDescent="0.4">
      <c r="A34" s="6" t="s">
        <v>15</v>
      </c>
      <c r="B34" s="5" t="s">
        <v>18</v>
      </c>
      <c r="C34" s="11" t="s">
        <v>50</v>
      </c>
      <c r="D34" s="5">
        <v>1068</v>
      </c>
      <c r="E34" s="9">
        <v>345</v>
      </c>
      <c r="F34" s="9">
        <v>228</v>
      </c>
      <c r="G34" s="5">
        <v>117</v>
      </c>
      <c r="H34" s="8">
        <v>58</v>
      </c>
      <c r="I34" s="4">
        <f t="shared" si="0"/>
        <v>207</v>
      </c>
      <c r="K34" s="13">
        <v>0</v>
      </c>
      <c r="L34" s="13">
        <v>117</v>
      </c>
    </row>
    <row r="35" spans="1:12" ht="18.75" customHeight="1" x14ac:dyDescent="0.4">
      <c r="A35" s="6" t="s">
        <v>15</v>
      </c>
      <c r="B35" s="5" t="s">
        <v>18</v>
      </c>
      <c r="C35" s="11" t="s">
        <v>51</v>
      </c>
      <c r="D35" s="5">
        <v>477</v>
      </c>
      <c r="E35" s="9">
        <v>170</v>
      </c>
      <c r="F35" s="9">
        <v>157</v>
      </c>
      <c r="G35" s="5">
        <v>13</v>
      </c>
      <c r="H35" s="8">
        <v>32</v>
      </c>
      <c r="I35" s="4">
        <f t="shared" si="0"/>
        <v>102</v>
      </c>
      <c r="K35" s="13">
        <v>0</v>
      </c>
      <c r="L35" s="13">
        <v>13</v>
      </c>
    </row>
    <row r="36" spans="1:12" ht="18.75" customHeight="1" x14ac:dyDescent="0.4">
      <c r="A36" s="6" t="s">
        <v>15</v>
      </c>
      <c r="B36" s="5" t="s">
        <v>18</v>
      </c>
      <c r="C36" s="11" t="s">
        <v>52</v>
      </c>
      <c r="D36" s="5">
        <v>1713</v>
      </c>
      <c r="E36" s="9">
        <v>600</v>
      </c>
      <c r="F36" s="9">
        <v>325</v>
      </c>
      <c r="G36" s="5">
        <v>275</v>
      </c>
      <c r="H36" s="8">
        <v>45</v>
      </c>
      <c r="I36" s="4">
        <f t="shared" si="0"/>
        <v>360</v>
      </c>
      <c r="K36" s="13">
        <v>214</v>
      </c>
      <c r="L36" s="13">
        <v>61</v>
      </c>
    </row>
    <row r="37" spans="1:12" ht="18.75" customHeight="1" x14ac:dyDescent="0.4">
      <c r="A37" s="6" t="s">
        <v>15</v>
      </c>
      <c r="B37" s="5" t="s">
        <v>18</v>
      </c>
      <c r="C37" s="11" t="s">
        <v>53</v>
      </c>
      <c r="D37" s="5">
        <v>3407</v>
      </c>
      <c r="E37" s="9">
        <v>1145</v>
      </c>
      <c r="F37" s="9">
        <v>860</v>
      </c>
      <c r="G37" s="5">
        <v>285</v>
      </c>
      <c r="H37" s="8">
        <v>134</v>
      </c>
      <c r="I37" s="4">
        <f t="shared" si="0"/>
        <v>687</v>
      </c>
      <c r="K37" s="13">
        <v>139</v>
      </c>
      <c r="L37" s="13">
        <v>147</v>
      </c>
    </row>
    <row r="38" spans="1:12" ht="18.75" customHeight="1" x14ac:dyDescent="0.4">
      <c r="A38" s="6" t="s">
        <v>15</v>
      </c>
      <c r="B38" s="5" t="s">
        <v>18</v>
      </c>
      <c r="C38" s="11" t="s">
        <v>54</v>
      </c>
      <c r="D38" s="5">
        <v>3315</v>
      </c>
      <c r="E38" s="9">
        <v>1194</v>
      </c>
      <c r="F38" s="9">
        <v>467</v>
      </c>
      <c r="G38" s="5">
        <v>727</v>
      </c>
      <c r="H38" s="8">
        <v>124</v>
      </c>
      <c r="I38" s="4">
        <f t="shared" si="0"/>
        <v>716.4</v>
      </c>
      <c r="K38" s="13">
        <v>9</v>
      </c>
      <c r="L38" s="13">
        <v>718</v>
      </c>
    </row>
    <row r="39" spans="1:12" ht="18.75" customHeight="1" x14ac:dyDescent="0.4">
      <c r="A39" s="6" t="s">
        <v>15</v>
      </c>
      <c r="B39" s="5" t="s">
        <v>18</v>
      </c>
      <c r="C39" s="11" t="s">
        <v>55</v>
      </c>
      <c r="D39" s="5">
        <v>2812</v>
      </c>
      <c r="E39" s="9">
        <v>999</v>
      </c>
      <c r="F39" s="9">
        <v>582</v>
      </c>
      <c r="G39" s="5">
        <v>417</v>
      </c>
      <c r="H39" s="8">
        <v>92</v>
      </c>
      <c r="I39" s="4">
        <f t="shared" si="0"/>
        <v>599.4</v>
      </c>
      <c r="K39" s="13">
        <v>281</v>
      </c>
      <c r="L39" s="13">
        <v>137</v>
      </c>
    </row>
    <row r="40" spans="1:12" ht="18.75" customHeight="1" x14ac:dyDescent="0.4">
      <c r="A40" s="6" t="s">
        <v>15</v>
      </c>
      <c r="B40" s="5" t="s">
        <v>18</v>
      </c>
      <c r="C40" s="11" t="s">
        <v>56</v>
      </c>
      <c r="D40" s="5">
        <v>1242</v>
      </c>
      <c r="E40" s="9">
        <v>416</v>
      </c>
      <c r="F40" s="9">
        <v>304</v>
      </c>
      <c r="G40" s="5">
        <v>112</v>
      </c>
      <c r="H40" s="8">
        <v>60</v>
      </c>
      <c r="I40" s="4">
        <f t="shared" si="0"/>
        <v>249.6</v>
      </c>
      <c r="K40" s="13">
        <v>7</v>
      </c>
      <c r="L40" s="13">
        <v>105</v>
      </c>
    </row>
    <row r="41" spans="1:12" ht="18.75" customHeight="1" x14ac:dyDescent="0.4">
      <c r="A41" s="6" t="s">
        <v>15</v>
      </c>
      <c r="B41" s="5" t="s">
        <v>18</v>
      </c>
      <c r="C41" s="11" t="s">
        <v>57</v>
      </c>
      <c r="D41" s="5">
        <v>2268</v>
      </c>
      <c r="E41" s="9">
        <v>771</v>
      </c>
      <c r="F41" s="9">
        <v>603</v>
      </c>
      <c r="G41" s="5">
        <v>168</v>
      </c>
      <c r="H41" s="8">
        <v>113</v>
      </c>
      <c r="I41" s="4">
        <f t="shared" si="0"/>
        <v>462.59999999999997</v>
      </c>
      <c r="K41" s="13">
        <v>31</v>
      </c>
      <c r="L41" s="13">
        <v>137</v>
      </c>
    </row>
    <row r="42" spans="1:12" ht="18.75" customHeight="1" x14ac:dyDescent="0.4">
      <c r="A42" s="6" t="s">
        <v>15</v>
      </c>
      <c r="B42" s="5" t="s">
        <v>18</v>
      </c>
      <c r="C42" s="11" t="s">
        <v>58</v>
      </c>
      <c r="D42" s="5">
        <v>3600</v>
      </c>
      <c r="E42" s="9">
        <v>1277</v>
      </c>
      <c r="F42" s="9">
        <v>405</v>
      </c>
      <c r="G42" s="5">
        <v>872</v>
      </c>
      <c r="H42" s="8">
        <v>71</v>
      </c>
      <c r="I42" s="4">
        <f t="shared" si="0"/>
        <v>766.19999999999993</v>
      </c>
      <c r="K42" s="13">
        <v>842</v>
      </c>
      <c r="L42" s="13">
        <v>30</v>
      </c>
    </row>
    <row r="43" spans="1:12" ht="18.75" customHeight="1" x14ac:dyDescent="0.4">
      <c r="A43" s="6" t="s">
        <v>15</v>
      </c>
      <c r="B43" s="5" t="s">
        <v>18</v>
      </c>
      <c r="C43" s="11" t="s">
        <v>59</v>
      </c>
      <c r="D43" s="5">
        <v>2926</v>
      </c>
      <c r="E43" s="9">
        <v>988</v>
      </c>
      <c r="F43" s="9">
        <v>873</v>
      </c>
      <c r="G43" s="5">
        <v>115</v>
      </c>
      <c r="H43" s="8">
        <v>119</v>
      </c>
      <c r="I43" s="4">
        <f t="shared" si="0"/>
        <v>592.79999999999995</v>
      </c>
      <c r="K43" s="13">
        <v>8</v>
      </c>
      <c r="L43" s="13">
        <v>107</v>
      </c>
    </row>
    <row r="44" spans="1:12" ht="18.75" customHeight="1" x14ac:dyDescent="0.4">
      <c r="A44" s="6" t="s">
        <v>15</v>
      </c>
      <c r="B44" s="5" t="s">
        <v>18</v>
      </c>
      <c r="C44" s="11" t="s">
        <v>60</v>
      </c>
      <c r="D44" s="5">
        <v>3066</v>
      </c>
      <c r="E44" s="9">
        <v>801</v>
      </c>
      <c r="F44" s="9">
        <v>463</v>
      </c>
      <c r="G44" s="5">
        <v>338</v>
      </c>
      <c r="H44" s="8">
        <v>56</v>
      </c>
      <c r="I44" s="4">
        <f t="shared" si="0"/>
        <v>480.59999999999997</v>
      </c>
      <c r="K44" s="13">
        <v>5</v>
      </c>
      <c r="L44" s="13">
        <v>333</v>
      </c>
    </row>
    <row r="45" spans="1:12" ht="18.75" customHeight="1" x14ac:dyDescent="0.4">
      <c r="A45" s="6" t="s">
        <v>15</v>
      </c>
      <c r="B45" s="5" t="s">
        <v>18</v>
      </c>
      <c r="C45" s="11" t="s">
        <v>61</v>
      </c>
      <c r="D45" s="5">
        <v>5474</v>
      </c>
      <c r="E45" s="9">
        <v>2189</v>
      </c>
      <c r="F45" s="9">
        <v>884</v>
      </c>
      <c r="G45" s="5">
        <v>1305</v>
      </c>
      <c r="H45" s="8">
        <v>180</v>
      </c>
      <c r="I45" s="4">
        <f t="shared" si="0"/>
        <v>1313.3999999999999</v>
      </c>
      <c r="K45" s="13">
        <v>23</v>
      </c>
      <c r="L45" s="13">
        <v>1281</v>
      </c>
    </row>
    <row r="46" spans="1:12" ht="18.75" customHeight="1" x14ac:dyDescent="0.4">
      <c r="A46" s="6" t="s">
        <v>15</v>
      </c>
      <c r="B46" s="5" t="s">
        <v>18</v>
      </c>
      <c r="C46" s="11" t="s">
        <v>62</v>
      </c>
      <c r="D46" s="5">
        <v>1730</v>
      </c>
      <c r="E46" s="9">
        <v>374</v>
      </c>
      <c r="F46" s="9">
        <v>320</v>
      </c>
      <c r="G46" s="5">
        <v>54</v>
      </c>
      <c r="H46" s="8">
        <v>78</v>
      </c>
      <c r="I46" s="4">
        <f t="shared" si="0"/>
        <v>224.4</v>
      </c>
      <c r="K46" s="13">
        <v>3</v>
      </c>
      <c r="L46" s="13">
        <v>51</v>
      </c>
    </row>
    <row r="47" spans="1:12" ht="18.75" customHeight="1" x14ac:dyDescent="0.4">
      <c r="A47" s="6" t="s">
        <v>15</v>
      </c>
      <c r="B47" s="5" t="s">
        <v>18</v>
      </c>
      <c r="C47" s="11" t="s">
        <v>63</v>
      </c>
      <c r="D47" s="5">
        <v>692</v>
      </c>
      <c r="E47" s="9">
        <v>207</v>
      </c>
      <c r="F47" s="9">
        <v>206</v>
      </c>
      <c r="G47" s="5">
        <v>1</v>
      </c>
      <c r="H47" s="8">
        <v>62</v>
      </c>
      <c r="I47" s="4">
        <f t="shared" si="0"/>
        <v>124.19999999999999</v>
      </c>
      <c r="K47" s="13">
        <v>1</v>
      </c>
      <c r="L47" s="13">
        <v>0</v>
      </c>
    </row>
    <row r="48" spans="1:12" ht="18.75" customHeight="1" x14ac:dyDescent="0.4">
      <c r="A48" s="6" t="s">
        <v>15</v>
      </c>
      <c r="B48" s="5" t="s">
        <v>18</v>
      </c>
      <c r="C48" s="11" t="s">
        <v>64</v>
      </c>
      <c r="D48" s="5">
        <v>1736</v>
      </c>
      <c r="E48" s="9">
        <v>599</v>
      </c>
      <c r="F48" s="9">
        <v>558</v>
      </c>
      <c r="G48" s="5">
        <v>41</v>
      </c>
      <c r="H48" s="8">
        <v>124</v>
      </c>
      <c r="I48" s="4">
        <f t="shared" si="0"/>
        <v>359.4</v>
      </c>
      <c r="K48" s="13">
        <v>0</v>
      </c>
      <c r="L48" s="13">
        <v>41</v>
      </c>
    </row>
    <row r="49" spans="1:12" ht="18.75" customHeight="1" x14ac:dyDescent="0.4">
      <c r="A49" s="6" t="s">
        <v>15</v>
      </c>
      <c r="B49" s="5" t="s">
        <v>18</v>
      </c>
      <c r="C49" s="11" t="s">
        <v>65</v>
      </c>
      <c r="D49" s="5">
        <v>855</v>
      </c>
      <c r="E49" s="9">
        <v>273</v>
      </c>
      <c r="F49" s="9">
        <v>268</v>
      </c>
      <c r="G49" s="5">
        <v>5</v>
      </c>
      <c r="H49" s="8">
        <v>34</v>
      </c>
      <c r="I49" s="4">
        <f t="shared" si="0"/>
        <v>163.79999999999998</v>
      </c>
      <c r="K49" s="13">
        <v>0</v>
      </c>
      <c r="L49" s="13">
        <v>5</v>
      </c>
    </row>
    <row r="50" spans="1:12" ht="18.75" customHeight="1" x14ac:dyDescent="0.4">
      <c r="A50" s="6" t="s">
        <v>15</v>
      </c>
      <c r="B50" s="5" t="s">
        <v>18</v>
      </c>
      <c r="C50" s="11" t="s">
        <v>66</v>
      </c>
      <c r="D50" s="5">
        <v>39</v>
      </c>
      <c r="E50" s="9">
        <v>11</v>
      </c>
      <c r="F50" s="9">
        <v>11</v>
      </c>
      <c r="G50" s="5">
        <v>0</v>
      </c>
      <c r="H50" s="8">
        <v>1</v>
      </c>
      <c r="I50" s="4">
        <v>0</v>
      </c>
      <c r="K50" s="13">
        <v>0</v>
      </c>
      <c r="L50" s="13">
        <v>0</v>
      </c>
    </row>
    <row r="51" spans="1:12" ht="18.75" customHeight="1" x14ac:dyDescent="0.4">
      <c r="A51" s="6" t="s">
        <v>15</v>
      </c>
      <c r="B51" s="5" t="s">
        <v>18</v>
      </c>
      <c r="C51" s="11" t="s">
        <v>67</v>
      </c>
      <c r="D51" s="5">
        <v>13</v>
      </c>
      <c r="E51" s="9">
        <v>6</v>
      </c>
      <c r="F51" s="9">
        <v>6</v>
      </c>
      <c r="G51" s="5">
        <v>0</v>
      </c>
      <c r="H51" s="8">
        <v>1</v>
      </c>
      <c r="I51" s="4">
        <v>0</v>
      </c>
      <c r="K51" s="13">
        <v>0</v>
      </c>
      <c r="L51" s="13">
        <v>0</v>
      </c>
    </row>
    <row r="52" spans="1:12" ht="18.75" customHeight="1" x14ac:dyDescent="0.4">
      <c r="A52" s="6" t="s">
        <v>15</v>
      </c>
      <c r="B52" s="5" t="s">
        <v>18</v>
      </c>
      <c r="C52" s="11" t="s">
        <v>68</v>
      </c>
      <c r="D52" s="5">
        <v>273</v>
      </c>
      <c r="E52" s="9">
        <v>89</v>
      </c>
      <c r="F52" s="9">
        <v>89</v>
      </c>
      <c r="G52" s="5">
        <v>0</v>
      </c>
      <c r="H52" s="8">
        <v>11</v>
      </c>
      <c r="I52" s="4">
        <f t="shared" si="0"/>
        <v>53.4</v>
      </c>
      <c r="K52" s="13">
        <v>0</v>
      </c>
      <c r="L52" s="13">
        <v>0</v>
      </c>
    </row>
    <row r="53" spans="1:12" ht="18.75" customHeight="1" x14ac:dyDescent="0.4">
      <c r="A53" s="6" t="s">
        <v>15</v>
      </c>
      <c r="B53" s="5" t="s">
        <v>18</v>
      </c>
      <c r="C53" s="11" t="s">
        <v>69</v>
      </c>
      <c r="D53" s="5">
        <v>212</v>
      </c>
      <c r="E53" s="9">
        <v>66</v>
      </c>
      <c r="F53" s="9">
        <v>66</v>
      </c>
      <c r="G53" s="5">
        <v>0</v>
      </c>
      <c r="H53" s="8">
        <v>3</v>
      </c>
      <c r="I53" s="4">
        <f t="shared" si="0"/>
        <v>39.6</v>
      </c>
      <c r="K53" s="13">
        <v>0</v>
      </c>
      <c r="L53" s="13">
        <v>0</v>
      </c>
    </row>
    <row r="54" spans="1:12" ht="18.75" customHeight="1" x14ac:dyDescent="0.4">
      <c r="A54" s="6" t="s">
        <v>15</v>
      </c>
      <c r="B54" s="5" t="s">
        <v>18</v>
      </c>
      <c r="C54" s="11" t="s">
        <v>70</v>
      </c>
      <c r="D54" s="5">
        <v>557</v>
      </c>
      <c r="E54" s="9">
        <v>219</v>
      </c>
      <c r="F54" s="9">
        <v>110</v>
      </c>
      <c r="G54" s="5">
        <v>109</v>
      </c>
      <c r="H54" s="8">
        <v>67</v>
      </c>
      <c r="I54" s="4">
        <f t="shared" si="0"/>
        <v>131.4</v>
      </c>
      <c r="K54" s="13">
        <v>2</v>
      </c>
      <c r="L54" s="13">
        <v>107</v>
      </c>
    </row>
    <row r="55" spans="1:12" ht="18.75" customHeight="1" x14ac:dyDescent="0.4">
      <c r="A55" s="6" t="s">
        <v>15</v>
      </c>
      <c r="B55" s="5" t="s">
        <v>18</v>
      </c>
      <c r="C55" s="11" t="s">
        <v>71</v>
      </c>
      <c r="D55" s="5">
        <v>1483</v>
      </c>
      <c r="E55" s="9">
        <v>512</v>
      </c>
      <c r="F55" s="9">
        <v>382</v>
      </c>
      <c r="G55" s="5">
        <v>130</v>
      </c>
      <c r="H55" s="8">
        <v>40</v>
      </c>
      <c r="I55" s="4">
        <f t="shared" si="0"/>
        <v>307.2</v>
      </c>
      <c r="K55" s="13">
        <v>94</v>
      </c>
      <c r="L55" s="13">
        <v>36</v>
      </c>
    </row>
    <row r="56" spans="1:12" ht="18.75" customHeight="1" x14ac:dyDescent="0.4">
      <c r="A56" s="6" t="s">
        <v>15</v>
      </c>
      <c r="B56" s="5" t="s">
        <v>18</v>
      </c>
      <c r="C56" s="11" t="s">
        <v>72</v>
      </c>
      <c r="D56" s="5">
        <v>996</v>
      </c>
      <c r="E56" s="9">
        <v>350</v>
      </c>
      <c r="F56" s="9">
        <v>59</v>
      </c>
      <c r="G56" s="5">
        <v>291</v>
      </c>
      <c r="H56" s="8">
        <v>13</v>
      </c>
      <c r="I56" s="4">
        <f t="shared" si="0"/>
        <v>210</v>
      </c>
      <c r="K56" s="13">
        <v>2</v>
      </c>
      <c r="L56" s="13">
        <v>289</v>
      </c>
    </row>
    <row r="57" spans="1:12" ht="18.75" customHeight="1" x14ac:dyDescent="0.4">
      <c r="A57" s="6" t="s">
        <v>15</v>
      </c>
      <c r="B57" s="5" t="s">
        <v>18</v>
      </c>
      <c r="C57" s="11" t="s">
        <v>73</v>
      </c>
      <c r="D57" s="5">
        <v>2208</v>
      </c>
      <c r="E57" s="9">
        <v>810</v>
      </c>
      <c r="F57" s="9">
        <v>13</v>
      </c>
      <c r="G57" s="5">
        <v>797</v>
      </c>
      <c r="H57" s="8">
        <v>15</v>
      </c>
      <c r="I57" s="4">
        <f t="shared" si="0"/>
        <v>486</v>
      </c>
      <c r="K57" s="13">
        <v>588</v>
      </c>
      <c r="L57" s="13">
        <v>209</v>
      </c>
    </row>
    <row r="58" spans="1:12" ht="18.75" customHeight="1" x14ac:dyDescent="0.4">
      <c r="A58" s="6" t="s">
        <v>15</v>
      </c>
      <c r="B58" s="5" t="s">
        <v>18</v>
      </c>
      <c r="C58" s="11" t="s">
        <v>74</v>
      </c>
      <c r="D58" s="5">
        <v>814</v>
      </c>
      <c r="E58" s="9">
        <v>286</v>
      </c>
      <c r="F58" s="9">
        <v>286</v>
      </c>
      <c r="G58" s="5">
        <v>0</v>
      </c>
      <c r="H58" s="8">
        <v>12</v>
      </c>
      <c r="I58" s="4">
        <f t="shared" si="0"/>
        <v>171.6</v>
      </c>
      <c r="K58" s="13">
        <v>0</v>
      </c>
      <c r="L58" s="13">
        <v>0</v>
      </c>
    </row>
    <row r="59" spans="1:12" ht="18.75" customHeight="1" x14ac:dyDescent="0.4">
      <c r="A59" s="6" t="s">
        <v>15</v>
      </c>
      <c r="B59" s="5" t="s">
        <v>18</v>
      </c>
      <c r="C59" s="11" t="s">
        <v>75</v>
      </c>
      <c r="D59" s="5">
        <v>590</v>
      </c>
      <c r="E59" s="9">
        <v>205</v>
      </c>
      <c r="F59" s="9">
        <v>205</v>
      </c>
      <c r="G59" s="5">
        <v>0</v>
      </c>
      <c r="H59" s="8">
        <v>10</v>
      </c>
      <c r="I59" s="4">
        <f t="shared" si="0"/>
        <v>123</v>
      </c>
      <c r="K59" s="13">
        <v>0</v>
      </c>
      <c r="L59" s="13">
        <v>0</v>
      </c>
    </row>
    <row r="60" spans="1:12" ht="18.75" customHeight="1" x14ac:dyDescent="0.4">
      <c r="A60" s="6" t="s">
        <v>15</v>
      </c>
      <c r="B60" s="5" t="s">
        <v>18</v>
      </c>
      <c r="C60" s="11" t="s">
        <v>76</v>
      </c>
      <c r="D60" s="5">
        <v>0</v>
      </c>
      <c r="E60" s="9">
        <v>0</v>
      </c>
      <c r="F60" s="9">
        <v>0</v>
      </c>
      <c r="G60" s="5">
        <v>0</v>
      </c>
      <c r="H60" s="8">
        <v>80</v>
      </c>
      <c r="I60" s="4">
        <f t="shared" si="0"/>
        <v>0</v>
      </c>
      <c r="K60" s="13">
        <v>0</v>
      </c>
      <c r="L60" s="13">
        <v>0</v>
      </c>
    </row>
    <row r="61" spans="1:12" ht="18.75" customHeight="1" x14ac:dyDescent="0.4">
      <c r="A61" s="6" t="s">
        <v>15</v>
      </c>
      <c r="B61" s="5" t="s">
        <v>18</v>
      </c>
      <c r="C61" s="11" t="s">
        <v>77</v>
      </c>
      <c r="D61" s="5">
        <v>3</v>
      </c>
      <c r="E61" s="9">
        <v>0</v>
      </c>
      <c r="F61" s="9">
        <v>0</v>
      </c>
      <c r="G61" s="5">
        <v>0</v>
      </c>
      <c r="H61" s="8">
        <v>67</v>
      </c>
      <c r="I61" s="4">
        <f t="shared" si="0"/>
        <v>0</v>
      </c>
      <c r="K61" s="13">
        <v>0</v>
      </c>
      <c r="L61" s="13">
        <v>0</v>
      </c>
    </row>
    <row r="62" spans="1:12" ht="18.75" customHeight="1" x14ac:dyDescent="0.4">
      <c r="A62" s="6" t="s">
        <v>15</v>
      </c>
      <c r="B62" s="5" t="s">
        <v>18</v>
      </c>
      <c r="C62" s="11" t="s">
        <v>78</v>
      </c>
      <c r="D62" s="5">
        <v>0</v>
      </c>
      <c r="E62" s="9">
        <v>0</v>
      </c>
      <c r="F62" s="9">
        <v>0</v>
      </c>
      <c r="G62" s="5">
        <v>0</v>
      </c>
      <c r="H62" s="8">
        <v>21</v>
      </c>
      <c r="I62" s="4">
        <f t="shared" si="0"/>
        <v>0</v>
      </c>
      <c r="K62" s="13">
        <v>0</v>
      </c>
      <c r="L62" s="13">
        <v>0</v>
      </c>
    </row>
    <row r="63" spans="1:12" ht="18.75" customHeight="1" x14ac:dyDescent="0.4">
      <c r="A63" s="6" t="s">
        <v>15</v>
      </c>
      <c r="B63" s="5" t="s">
        <v>18</v>
      </c>
      <c r="C63" s="11" t="s">
        <v>79</v>
      </c>
      <c r="D63" s="5">
        <v>242</v>
      </c>
      <c r="E63" s="9">
        <v>87</v>
      </c>
      <c r="F63" s="9">
        <v>44</v>
      </c>
      <c r="G63" s="5">
        <v>43</v>
      </c>
      <c r="H63" s="8">
        <v>14</v>
      </c>
      <c r="I63" s="4">
        <f t="shared" si="0"/>
        <v>52.199999999999996</v>
      </c>
      <c r="K63" s="13">
        <v>16</v>
      </c>
      <c r="L63" s="13">
        <v>26</v>
      </c>
    </row>
    <row r="64" spans="1:12" ht="18.75" customHeight="1" x14ac:dyDescent="0.4">
      <c r="A64" s="6" t="s">
        <v>15</v>
      </c>
      <c r="B64" s="5" t="s">
        <v>18</v>
      </c>
      <c r="C64" s="11" t="s">
        <v>80</v>
      </c>
      <c r="D64" s="5">
        <v>3318</v>
      </c>
      <c r="E64" s="9">
        <v>1369</v>
      </c>
      <c r="F64" s="9">
        <v>799</v>
      </c>
      <c r="G64" s="5">
        <v>570</v>
      </c>
      <c r="H64" s="8">
        <v>80</v>
      </c>
      <c r="I64" s="4">
        <f t="shared" si="0"/>
        <v>821.4</v>
      </c>
      <c r="K64" s="13">
        <v>7</v>
      </c>
      <c r="L64" s="13">
        <v>562</v>
      </c>
    </row>
    <row r="65" spans="1:12" ht="18.75" customHeight="1" x14ac:dyDescent="0.4">
      <c r="A65" s="6" t="s">
        <v>15</v>
      </c>
      <c r="B65" s="5" t="s">
        <v>18</v>
      </c>
      <c r="C65" s="11" t="s">
        <v>10</v>
      </c>
      <c r="D65" s="5">
        <v>1130</v>
      </c>
      <c r="E65" s="9">
        <v>444</v>
      </c>
      <c r="F65" s="9">
        <v>345</v>
      </c>
      <c r="G65" s="5">
        <v>99</v>
      </c>
      <c r="H65" s="8">
        <v>38</v>
      </c>
      <c r="I65" s="4">
        <f t="shared" si="0"/>
        <v>266.39999999999998</v>
      </c>
      <c r="K65" s="13">
        <v>7</v>
      </c>
      <c r="L65" s="13">
        <v>93</v>
      </c>
    </row>
    <row r="66" spans="1:12" ht="18.75" customHeight="1" x14ac:dyDescent="0.4">
      <c r="A66" s="6" t="s">
        <v>15</v>
      </c>
      <c r="B66" s="5" t="s">
        <v>18</v>
      </c>
      <c r="C66" s="11" t="s">
        <v>81</v>
      </c>
      <c r="D66" s="5">
        <v>52</v>
      </c>
      <c r="E66" s="9">
        <v>23</v>
      </c>
      <c r="F66" s="9">
        <v>15</v>
      </c>
      <c r="G66" s="5">
        <v>8</v>
      </c>
      <c r="H66" s="8">
        <v>3</v>
      </c>
      <c r="I66" s="4">
        <v>0</v>
      </c>
      <c r="K66" s="13">
        <v>2</v>
      </c>
      <c r="L66" s="13">
        <v>6</v>
      </c>
    </row>
    <row r="67" spans="1:12" ht="18.75" customHeight="1" x14ac:dyDescent="0.4">
      <c r="A67" s="6" t="s">
        <v>15</v>
      </c>
      <c r="B67" s="5" t="s">
        <v>18</v>
      </c>
      <c r="C67" s="11" t="s">
        <v>82</v>
      </c>
      <c r="D67" s="5">
        <v>379</v>
      </c>
      <c r="E67" s="9">
        <v>180</v>
      </c>
      <c r="F67" s="9">
        <v>52</v>
      </c>
      <c r="G67" s="5">
        <v>128</v>
      </c>
      <c r="H67" s="8">
        <v>11</v>
      </c>
      <c r="I67" s="4">
        <f t="shared" ref="I67:I77" si="1">SUM(E67*0.6)</f>
        <v>108</v>
      </c>
      <c r="K67" s="13">
        <v>0</v>
      </c>
      <c r="L67" s="13">
        <v>128</v>
      </c>
    </row>
    <row r="68" spans="1:12" ht="18.75" customHeight="1" x14ac:dyDescent="0.4">
      <c r="A68" s="6" t="s">
        <v>15</v>
      </c>
      <c r="B68" s="5" t="s">
        <v>18</v>
      </c>
      <c r="C68" s="11" t="s">
        <v>16</v>
      </c>
      <c r="D68" s="5">
        <v>704</v>
      </c>
      <c r="E68" s="9">
        <v>197</v>
      </c>
      <c r="F68" s="9">
        <v>194</v>
      </c>
      <c r="G68" s="5">
        <v>3</v>
      </c>
      <c r="H68" s="8">
        <v>7</v>
      </c>
      <c r="I68" s="4">
        <f t="shared" si="1"/>
        <v>118.19999999999999</v>
      </c>
      <c r="K68" s="13">
        <v>3</v>
      </c>
      <c r="L68" s="13">
        <v>0</v>
      </c>
    </row>
    <row r="69" spans="1:12" ht="18.75" customHeight="1" x14ac:dyDescent="0.4">
      <c r="A69" s="6" t="s">
        <v>15</v>
      </c>
      <c r="B69" s="5" t="s">
        <v>18</v>
      </c>
      <c r="C69" s="11" t="s">
        <v>17</v>
      </c>
      <c r="D69" s="5">
        <v>788</v>
      </c>
      <c r="E69" s="9">
        <v>190</v>
      </c>
      <c r="F69" s="9">
        <v>175</v>
      </c>
      <c r="G69" s="5">
        <v>15</v>
      </c>
      <c r="H69" s="8">
        <v>7</v>
      </c>
      <c r="I69" s="4">
        <f t="shared" si="1"/>
        <v>114</v>
      </c>
      <c r="K69" s="13">
        <v>6</v>
      </c>
      <c r="L69" s="13">
        <v>9</v>
      </c>
    </row>
    <row r="70" spans="1:12" ht="18.75" customHeight="1" x14ac:dyDescent="0.4">
      <c r="A70" s="6" t="s">
        <v>15</v>
      </c>
      <c r="B70" s="5" t="s">
        <v>18</v>
      </c>
      <c r="C70" s="11" t="s">
        <v>83</v>
      </c>
      <c r="D70" s="5">
        <v>910</v>
      </c>
      <c r="E70" s="9">
        <v>254</v>
      </c>
      <c r="F70" s="9">
        <v>254</v>
      </c>
      <c r="G70" s="5">
        <v>0</v>
      </c>
      <c r="H70" s="8">
        <v>5</v>
      </c>
      <c r="I70" s="4">
        <f t="shared" si="1"/>
        <v>152.4</v>
      </c>
      <c r="K70" s="13">
        <v>0</v>
      </c>
      <c r="L70" s="13">
        <v>0</v>
      </c>
    </row>
    <row r="71" spans="1:12" ht="18.75" customHeight="1" x14ac:dyDescent="0.4">
      <c r="A71" s="6" t="s">
        <v>15</v>
      </c>
      <c r="B71" s="5" t="s">
        <v>18</v>
      </c>
      <c r="C71" s="11" t="s">
        <v>84</v>
      </c>
      <c r="D71" s="5">
        <v>251</v>
      </c>
      <c r="E71" s="9">
        <v>72</v>
      </c>
      <c r="F71" s="9">
        <v>65</v>
      </c>
      <c r="G71" s="5">
        <v>7</v>
      </c>
      <c r="H71" s="8">
        <v>12</v>
      </c>
      <c r="I71" s="4">
        <f t="shared" si="1"/>
        <v>43.199999999999996</v>
      </c>
      <c r="K71" s="13">
        <v>2</v>
      </c>
      <c r="L71" s="13">
        <v>5</v>
      </c>
    </row>
    <row r="72" spans="1:12" ht="18.75" customHeight="1" x14ac:dyDescent="0.4">
      <c r="A72" s="6" t="s">
        <v>15</v>
      </c>
      <c r="B72" s="5" t="s">
        <v>18</v>
      </c>
      <c r="C72" s="11" t="s">
        <v>85</v>
      </c>
      <c r="D72" s="5">
        <v>404</v>
      </c>
      <c r="E72" s="9">
        <v>113</v>
      </c>
      <c r="F72" s="9">
        <v>99</v>
      </c>
      <c r="G72" s="5">
        <v>14</v>
      </c>
      <c r="H72" s="8">
        <v>4</v>
      </c>
      <c r="I72" s="4">
        <f t="shared" si="1"/>
        <v>67.8</v>
      </c>
      <c r="K72" s="13">
        <v>2</v>
      </c>
      <c r="L72" s="13">
        <v>12</v>
      </c>
    </row>
    <row r="73" spans="1:12" ht="18.75" customHeight="1" x14ac:dyDescent="0.4">
      <c r="A73" s="6" t="s">
        <v>15</v>
      </c>
      <c r="B73" s="5" t="s">
        <v>18</v>
      </c>
      <c r="C73" s="11" t="s">
        <v>86</v>
      </c>
      <c r="D73" s="5">
        <v>320</v>
      </c>
      <c r="E73" s="9">
        <v>89</v>
      </c>
      <c r="F73" s="9">
        <v>80</v>
      </c>
      <c r="G73" s="5">
        <v>9</v>
      </c>
      <c r="H73" s="8">
        <v>2</v>
      </c>
      <c r="I73" s="4">
        <f t="shared" si="1"/>
        <v>53.4</v>
      </c>
      <c r="K73" s="13">
        <v>3</v>
      </c>
      <c r="L73" s="13">
        <v>6</v>
      </c>
    </row>
    <row r="74" spans="1:12" ht="18.75" customHeight="1" x14ac:dyDescent="0.4">
      <c r="A74" s="6" t="s">
        <v>15</v>
      </c>
      <c r="B74" s="5" t="s">
        <v>18</v>
      </c>
      <c r="C74" s="11" t="s">
        <v>87</v>
      </c>
      <c r="D74" s="5">
        <v>224</v>
      </c>
      <c r="E74" s="9">
        <v>65</v>
      </c>
      <c r="F74" s="9">
        <v>58</v>
      </c>
      <c r="G74" s="5">
        <v>7</v>
      </c>
      <c r="H74" s="8">
        <v>6</v>
      </c>
      <c r="I74" s="4">
        <f t="shared" si="1"/>
        <v>39</v>
      </c>
      <c r="K74" s="13">
        <v>1</v>
      </c>
      <c r="L74" s="13">
        <v>6</v>
      </c>
    </row>
    <row r="75" spans="1:12" ht="18.75" customHeight="1" x14ac:dyDescent="0.4">
      <c r="A75" s="6" t="s">
        <v>15</v>
      </c>
      <c r="B75" s="5" t="s">
        <v>18</v>
      </c>
      <c r="C75" s="11" t="s">
        <v>88</v>
      </c>
      <c r="D75" s="5">
        <v>0</v>
      </c>
      <c r="E75" s="9">
        <v>0</v>
      </c>
      <c r="F75" s="9">
        <v>0</v>
      </c>
      <c r="G75" s="5">
        <v>0</v>
      </c>
      <c r="H75" s="8">
        <v>2</v>
      </c>
      <c r="I75" s="4">
        <f t="shared" si="1"/>
        <v>0</v>
      </c>
      <c r="K75" s="13">
        <v>0</v>
      </c>
      <c r="L75" s="13">
        <v>0</v>
      </c>
    </row>
    <row r="76" spans="1:12" ht="18.75" customHeight="1" x14ac:dyDescent="0.4">
      <c r="A76" s="6" t="s">
        <v>15</v>
      </c>
      <c r="B76" s="5" t="s">
        <v>18</v>
      </c>
      <c r="C76" s="11" t="s">
        <v>89</v>
      </c>
      <c r="D76" s="5">
        <v>425</v>
      </c>
      <c r="E76" s="9">
        <v>181</v>
      </c>
      <c r="F76" s="9">
        <v>124</v>
      </c>
      <c r="G76" s="5">
        <v>57</v>
      </c>
      <c r="H76" s="8">
        <v>41</v>
      </c>
      <c r="I76" s="4">
        <f t="shared" si="1"/>
        <v>108.6</v>
      </c>
      <c r="K76" s="13">
        <v>28</v>
      </c>
      <c r="L76" s="13">
        <v>29</v>
      </c>
    </row>
    <row r="77" spans="1:12" ht="18.75" customHeight="1" x14ac:dyDescent="0.4">
      <c r="A77" s="6" t="s">
        <v>15</v>
      </c>
      <c r="B77" s="5" t="s">
        <v>18</v>
      </c>
      <c r="C77" s="11" t="s">
        <v>90</v>
      </c>
      <c r="D77" s="5">
        <v>393</v>
      </c>
      <c r="E77" s="9">
        <v>177</v>
      </c>
      <c r="F77" s="9">
        <v>100</v>
      </c>
      <c r="G77" s="5">
        <v>77</v>
      </c>
      <c r="H77" s="8">
        <v>53</v>
      </c>
      <c r="I77" s="4">
        <f t="shared" si="1"/>
        <v>106.2</v>
      </c>
      <c r="K77" s="13">
        <v>0</v>
      </c>
      <c r="L77" s="13">
        <v>77</v>
      </c>
    </row>
    <row r="78" spans="1:12" ht="18.75" customHeight="1" x14ac:dyDescent="0.4">
      <c r="A78" s="15" t="s">
        <v>9</v>
      </c>
      <c r="B78" s="15"/>
      <c r="C78" s="15"/>
      <c r="D78" s="7">
        <f>SUM(D2:D77)</f>
        <v>88694</v>
      </c>
      <c r="E78" s="7">
        <f t="shared" ref="E78:H78" si="2">SUM(E2:E77)</f>
        <v>31535</v>
      </c>
      <c r="F78" s="7">
        <f t="shared" si="2"/>
        <v>19365</v>
      </c>
      <c r="G78" s="7">
        <f t="shared" si="2"/>
        <v>12170</v>
      </c>
      <c r="H78" s="7">
        <f t="shared" si="2"/>
        <v>3458</v>
      </c>
      <c r="I78" s="7">
        <f>SUM(I2:I77)</f>
        <v>18895.200000000008</v>
      </c>
      <c r="K78" s="13">
        <f>SUM(K2:K77)</f>
        <v>3404</v>
      </c>
      <c r="L78" s="13">
        <f>SUM(L2:L77)</f>
        <v>8766</v>
      </c>
    </row>
    <row r="79" spans="1:12" ht="48" customHeight="1" x14ac:dyDescent="0.4">
      <c r="A79" s="14" t="s">
        <v>13</v>
      </c>
      <c r="B79" s="14"/>
      <c r="C79" s="14"/>
      <c r="D79" s="14"/>
      <c r="E79" s="14"/>
      <c r="F79" s="14"/>
      <c r="G79" s="14"/>
      <c r="H79" s="14"/>
      <c r="I79" s="14"/>
    </row>
    <row r="285" spans="1:1" x14ac:dyDescent="0.4">
      <c r="A285" s="1">
        <f ca="1">253:285</f>
        <v>0</v>
      </c>
    </row>
  </sheetData>
  <mergeCells count="2">
    <mergeCell ref="A79:I79"/>
    <mergeCell ref="A78:C7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貝塚市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2021-05-24T01:49:29Z</dcterms:modified>
</cp:coreProperties>
</file>