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98BD4A1E-F74E-4190-A607-31A1B184FEC7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田方郡函南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F19" i="1"/>
  <c r="D19" i="1"/>
  <c r="E3" i="1"/>
  <c r="E5" i="1"/>
  <c r="E7" i="1"/>
  <c r="E9" i="1"/>
  <c r="E11" i="1"/>
  <c r="E13" i="1"/>
  <c r="E15" i="1"/>
  <c r="E17" i="1"/>
  <c r="E2" i="1"/>
  <c r="G3" i="1"/>
  <c r="G4" i="1"/>
  <c r="E4" i="1" s="1"/>
  <c r="G5" i="1"/>
  <c r="G6" i="1"/>
  <c r="E6" i="1" s="1"/>
  <c r="G7" i="1"/>
  <c r="G8" i="1"/>
  <c r="E8" i="1" s="1"/>
  <c r="G9" i="1"/>
  <c r="G10" i="1"/>
  <c r="E10" i="1" s="1"/>
  <c r="G11" i="1"/>
  <c r="G12" i="1"/>
  <c r="E12" i="1" s="1"/>
  <c r="G13" i="1"/>
  <c r="G14" i="1"/>
  <c r="E14" i="1" s="1"/>
  <c r="G15" i="1"/>
  <c r="G16" i="1"/>
  <c r="E16" i="1" s="1"/>
  <c r="G17" i="1"/>
  <c r="G18" i="1"/>
  <c r="E18" i="1" s="1"/>
  <c r="G2" i="1"/>
  <c r="G19" i="1" s="1"/>
  <c r="E19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" i="1"/>
  <c r="H19" i="1" s="1"/>
</calcChain>
</file>

<file path=xl/sharedStrings.xml><?xml version="1.0" encoding="utf-8"?>
<sst xmlns="http://schemas.openxmlformats.org/spreadsheetml/2006/main" count="63" uniqueCount="32">
  <si>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</si>
  <si>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</si>
  <si>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</si>
  <si>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</si>
  <si>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</si>
  <si>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</si>
  <si>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</si>
  <si>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</si>
  <si>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</si>
  <si>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</si>
  <si>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</si>
  <si>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</si>
  <si>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</si>
  <si>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田方郡函南町</t>
  </si>
  <si>
    <t>仁田</t>
  </si>
  <si>
    <t>大土肥</t>
  </si>
  <si>
    <t>柏谷</t>
  </si>
  <si>
    <t>畑毛</t>
  </si>
  <si>
    <t>平井</t>
  </si>
  <si>
    <t>丹那</t>
  </si>
  <si>
    <t>畑</t>
  </si>
  <si>
    <t>軽井沢</t>
  </si>
  <si>
    <t>田代</t>
  </si>
  <si>
    <t>桑原</t>
  </si>
  <si>
    <t>大竹</t>
  </si>
  <si>
    <t>上沢</t>
  </si>
  <si>
    <t>間宮</t>
  </si>
  <si>
    <t>塚本</t>
  </si>
  <si>
    <t>肥田</t>
  </si>
  <si>
    <t>日守</t>
  </si>
  <si>
    <t>新田</t>
  </si>
  <si>
    <t>田方郡函南町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</si>
</sst>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20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8" width="15.5" style="13" customWidth="1"/>
    <col min="9" max="9" width="5" style="16" customWidth="1"/>
    <col min="10" max="11" width="15.5" style="13" customWidth="1"/>
    <col min="12" max="16384" width="9" style="13"/>
  </cols>
  <sheetData>
    <row r="1" spans="1:11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7" t="s">
        <v>12</v>
      </c>
      <c r="B2" s="1" t="s">
        <v>13</v>
      </c>
      <c r="C2" s="11" t="s">
        <v>14</v>
      </c>
      <c r="D2" s="11">
        <v>5278</v>
      </c>
      <c r="E2" s="1">
        <f>SUM(F2:G2)</f>
        <v>1903</v>
      </c>
      <c r="F2" s="12">
        <v>1234</v>
      </c>
      <c r="G2" s="9">
        <f>SUM(J2:K2)</f>
        <v>669</v>
      </c>
      <c r="H2" s="17">
        <f>SUM(E2*0.7)</f>
        <v>1332.1</v>
      </c>
      <c r="I2" s="2"/>
      <c r="J2" s="4">
        <v>1</v>
      </c>
      <c r="K2" s="4">
        <v>668</v>
      </c>
    </row>
    <row r="3" spans="1:11" ht="18.75" customHeight="1" x14ac:dyDescent="0.4">
      <c r="A3" s="18" t="s">
        <v>12</v>
      </c>
      <c r="B3" s="1" t="s">
        <v>31</v>
      </c>
      <c r="C3" s="11" t="s">
        <v>15</v>
      </c>
      <c r="D3" s="11">
        <v>1599</v>
      </c>
      <c r="E3" s="1">
        <f t="shared" ref="E3:E18" si="0">SUM(F3:G3)</f>
        <v>585</v>
      </c>
      <c r="F3" s="12">
        <v>224</v>
      </c>
      <c r="G3" s="9">
        <f t="shared" ref="G3:G18" si="1">SUM(J3:K3)</f>
        <v>361</v>
      </c>
      <c r="H3" s="19">
        <f t="shared" ref="H3:H18" si="2">SUM(E3*0.7)</f>
        <v>409.5</v>
      </c>
      <c r="I3" s="2"/>
      <c r="J3" s="4">
        <v>64</v>
      </c>
      <c r="K3" s="4">
        <v>297</v>
      </c>
    </row>
    <row r="4" spans="1:11" ht="18.75" customHeight="1" x14ac:dyDescent="0.4">
      <c r="A4" s="18" t="s">
        <v>12</v>
      </c>
      <c r="B4" s="1" t="s">
        <v>13</v>
      </c>
      <c r="C4" s="11" t="s">
        <v>16</v>
      </c>
      <c r="D4" s="11">
        <v>5602</v>
      </c>
      <c r="E4" s="1">
        <f t="shared" si="0"/>
        <v>1979</v>
      </c>
      <c r="F4" s="12">
        <v>1609</v>
      </c>
      <c r="G4" s="9">
        <f t="shared" si="1"/>
        <v>370</v>
      </c>
      <c r="H4" s="19">
        <f t="shared" si="2"/>
        <v>1385.3</v>
      </c>
      <c r="I4" s="2"/>
      <c r="J4" s="4">
        <v>62</v>
      </c>
      <c r="K4" s="4">
        <v>308</v>
      </c>
    </row>
    <row r="5" spans="1:11" ht="18.75" customHeight="1" x14ac:dyDescent="0.4">
      <c r="A5" s="18" t="s">
        <v>12</v>
      </c>
      <c r="B5" s="1" t="s">
        <v>13</v>
      </c>
      <c r="C5" s="11" t="s">
        <v>17</v>
      </c>
      <c r="D5" s="11">
        <v>1379</v>
      </c>
      <c r="E5" s="1">
        <f t="shared" si="0"/>
        <v>481</v>
      </c>
      <c r="F5" s="12">
        <v>451</v>
      </c>
      <c r="G5" s="9">
        <f t="shared" si="1"/>
        <v>30</v>
      </c>
      <c r="H5" s="19">
        <f t="shared" si="2"/>
        <v>336.7</v>
      </c>
      <c r="I5" s="2"/>
      <c r="J5" s="4">
        <v>6</v>
      </c>
      <c r="K5" s="4">
        <v>24</v>
      </c>
    </row>
    <row r="6" spans="1:11" ht="18.75" customHeight="1" x14ac:dyDescent="0.4">
      <c r="A6" s="18" t="s">
        <v>12</v>
      </c>
      <c r="B6" s="1" t="s">
        <v>13</v>
      </c>
      <c r="C6" s="11" t="s">
        <v>18</v>
      </c>
      <c r="D6" s="11">
        <v>7046</v>
      </c>
      <c r="E6" s="1">
        <f t="shared" si="0"/>
        <v>2430</v>
      </c>
      <c r="F6" s="12">
        <v>2022</v>
      </c>
      <c r="G6" s="9">
        <f t="shared" si="1"/>
        <v>408</v>
      </c>
      <c r="H6" s="19">
        <f t="shared" si="2"/>
        <v>1701</v>
      </c>
      <c r="I6" s="2"/>
      <c r="J6" s="4">
        <v>107</v>
      </c>
      <c r="K6" s="4">
        <v>301</v>
      </c>
    </row>
    <row r="7" spans="1:11" ht="18.75" customHeight="1" x14ac:dyDescent="0.4">
      <c r="A7" s="18" t="s">
        <v>12</v>
      </c>
      <c r="B7" s="1" t="s">
        <v>13</v>
      </c>
      <c r="C7" s="11" t="s">
        <v>19</v>
      </c>
      <c r="D7" s="11">
        <v>804</v>
      </c>
      <c r="E7" s="1">
        <f t="shared" si="0"/>
        <v>276</v>
      </c>
      <c r="F7" s="12">
        <v>270</v>
      </c>
      <c r="G7" s="9">
        <f t="shared" si="1"/>
        <v>6</v>
      </c>
      <c r="H7" s="19">
        <f t="shared" si="2"/>
        <v>193.2</v>
      </c>
      <c r="I7" s="2"/>
      <c r="J7" s="4">
        <v>6</v>
      </c>
      <c r="K7" s="4">
        <v>0</v>
      </c>
    </row>
    <row r="8" spans="1:11" ht="18.75" customHeight="1" x14ac:dyDescent="0.4">
      <c r="A8" s="18" t="s">
        <v>12</v>
      </c>
      <c r="B8" s="1" t="s">
        <v>13</v>
      </c>
      <c r="C8" s="11" t="s">
        <v>20</v>
      </c>
      <c r="D8" s="11">
        <v>804</v>
      </c>
      <c r="E8" s="1">
        <f t="shared" si="0"/>
        <v>266</v>
      </c>
      <c r="F8" s="12">
        <v>266</v>
      </c>
      <c r="G8" s="9">
        <f t="shared" si="1"/>
        <v>0</v>
      </c>
      <c r="H8" s="19">
        <f t="shared" si="2"/>
        <v>186.2</v>
      </c>
      <c r="I8" s="2"/>
      <c r="J8" s="4">
        <v>0</v>
      </c>
      <c r="K8" s="4">
        <v>0</v>
      </c>
    </row>
    <row r="9" spans="1:11" ht="18.75" customHeight="1" x14ac:dyDescent="0.4">
      <c r="A9" s="18" t="s">
        <v>12</v>
      </c>
      <c r="B9" s="1" t="s">
        <v>13</v>
      </c>
      <c r="C9" s="11" t="s">
        <v>21</v>
      </c>
      <c r="D9" s="11">
        <v>137</v>
      </c>
      <c r="E9" s="1">
        <f t="shared" si="0"/>
        <v>44</v>
      </c>
      <c r="F9" s="12">
        <v>44</v>
      </c>
      <c r="G9" s="9">
        <f t="shared" si="1"/>
        <v>0</v>
      </c>
      <c r="H9" s="19">
        <f t="shared" si="2"/>
        <v>30.799999999999997</v>
      </c>
      <c r="I9" s="2"/>
      <c r="J9" s="4">
        <v>0</v>
      </c>
      <c r="K9" s="4">
        <v>0</v>
      </c>
    </row>
    <row r="10" spans="1:11" ht="18.75" customHeight="1" x14ac:dyDescent="0.4">
      <c r="A10" s="18" t="s">
        <v>12</v>
      </c>
      <c r="B10" s="1" t="s">
        <v>13</v>
      </c>
      <c r="C10" s="11" t="s">
        <v>22</v>
      </c>
      <c r="D10" s="11">
        <v>162</v>
      </c>
      <c r="E10" s="1">
        <f t="shared" si="0"/>
        <v>46</v>
      </c>
      <c r="F10" s="12">
        <v>46</v>
      </c>
      <c r="G10" s="9">
        <f t="shared" si="1"/>
        <v>0</v>
      </c>
      <c r="H10" s="19">
        <f t="shared" si="2"/>
        <v>32.199999999999996</v>
      </c>
      <c r="I10" s="2"/>
      <c r="J10" s="4">
        <v>0</v>
      </c>
      <c r="K10" s="4">
        <v>0</v>
      </c>
    </row>
    <row r="11" spans="1:11" ht="18.75" customHeight="1" x14ac:dyDescent="0.4">
      <c r="A11" s="18" t="s">
        <v>12</v>
      </c>
      <c r="B11" s="1" t="s">
        <v>13</v>
      </c>
      <c r="C11" s="11" t="s">
        <v>23</v>
      </c>
      <c r="D11" s="11">
        <v>1469</v>
      </c>
      <c r="E11" s="1">
        <f t="shared" si="0"/>
        <v>492</v>
      </c>
      <c r="F11" s="12">
        <v>435</v>
      </c>
      <c r="G11" s="9">
        <f t="shared" si="1"/>
        <v>57</v>
      </c>
      <c r="H11" s="19">
        <f t="shared" si="2"/>
        <v>344.4</v>
      </c>
      <c r="I11" s="2"/>
      <c r="J11" s="4">
        <v>9</v>
      </c>
      <c r="K11" s="4">
        <v>48</v>
      </c>
    </row>
    <row r="12" spans="1:11" ht="18.75" customHeight="1" x14ac:dyDescent="0.4">
      <c r="A12" s="18" t="s">
        <v>12</v>
      </c>
      <c r="B12" s="1" t="s">
        <v>13</v>
      </c>
      <c r="C12" s="11" t="s">
        <v>24</v>
      </c>
      <c r="D12" s="11">
        <v>611</v>
      </c>
      <c r="E12" s="1">
        <f t="shared" si="0"/>
        <v>180</v>
      </c>
      <c r="F12" s="12">
        <v>135</v>
      </c>
      <c r="G12" s="9">
        <f t="shared" si="1"/>
        <v>45</v>
      </c>
      <c r="H12" s="19">
        <f t="shared" si="2"/>
        <v>125.99999999999999</v>
      </c>
      <c r="I12" s="2"/>
      <c r="J12" s="4">
        <v>0</v>
      </c>
      <c r="K12" s="4">
        <v>45</v>
      </c>
    </row>
    <row r="13" spans="1:11" ht="18.75" customHeight="1" x14ac:dyDescent="0.4">
      <c r="A13" s="18" t="s">
        <v>12</v>
      </c>
      <c r="B13" s="1" t="s">
        <v>13</v>
      </c>
      <c r="C13" s="11" t="s">
        <v>25</v>
      </c>
      <c r="D13" s="11">
        <v>3888</v>
      </c>
      <c r="E13" s="1">
        <f t="shared" si="0"/>
        <v>1409</v>
      </c>
      <c r="F13" s="12">
        <v>1211</v>
      </c>
      <c r="G13" s="9">
        <f t="shared" si="1"/>
        <v>198</v>
      </c>
      <c r="H13" s="19">
        <f t="shared" si="2"/>
        <v>986.3</v>
      </c>
      <c r="I13" s="2"/>
      <c r="J13" s="4">
        <v>81</v>
      </c>
      <c r="K13" s="4">
        <v>117</v>
      </c>
    </row>
    <row r="14" spans="1:11" ht="18.75" customHeight="1" x14ac:dyDescent="0.4">
      <c r="A14" s="18" t="s">
        <v>12</v>
      </c>
      <c r="B14" s="1" t="s">
        <v>13</v>
      </c>
      <c r="C14" s="11" t="s">
        <v>26</v>
      </c>
      <c r="D14" s="11">
        <v>4822</v>
      </c>
      <c r="E14" s="1">
        <f t="shared" si="0"/>
        <v>1913</v>
      </c>
      <c r="F14" s="12">
        <v>924</v>
      </c>
      <c r="G14" s="9">
        <f t="shared" si="1"/>
        <v>989</v>
      </c>
      <c r="H14" s="19">
        <f t="shared" si="2"/>
        <v>1339.1</v>
      </c>
      <c r="I14" s="2"/>
      <c r="J14" s="4">
        <v>56</v>
      </c>
      <c r="K14" s="4">
        <v>933</v>
      </c>
    </row>
    <row r="15" spans="1:11" ht="18.75" customHeight="1" x14ac:dyDescent="0.4">
      <c r="A15" s="18" t="s">
        <v>12</v>
      </c>
      <c r="B15" s="1" t="s">
        <v>13</v>
      </c>
      <c r="C15" s="11" t="s">
        <v>27</v>
      </c>
      <c r="D15" s="11">
        <v>3405</v>
      </c>
      <c r="E15" s="1">
        <f t="shared" si="0"/>
        <v>1287</v>
      </c>
      <c r="F15" s="12">
        <v>746</v>
      </c>
      <c r="G15" s="9">
        <f t="shared" si="1"/>
        <v>541</v>
      </c>
      <c r="H15" s="19">
        <f t="shared" si="2"/>
        <v>900.9</v>
      </c>
      <c r="I15" s="2"/>
      <c r="J15" s="4">
        <v>156</v>
      </c>
      <c r="K15" s="4">
        <v>385</v>
      </c>
    </row>
    <row r="16" spans="1:11" ht="18.75" customHeight="1" x14ac:dyDescent="0.4">
      <c r="A16" s="18" t="s">
        <v>12</v>
      </c>
      <c r="B16" s="1" t="s">
        <v>13</v>
      </c>
      <c r="C16" s="11" t="s">
        <v>28</v>
      </c>
      <c r="D16" s="11">
        <v>982</v>
      </c>
      <c r="E16" s="1">
        <f t="shared" si="0"/>
        <v>342</v>
      </c>
      <c r="F16" s="12">
        <v>312</v>
      </c>
      <c r="G16" s="9">
        <f t="shared" si="1"/>
        <v>30</v>
      </c>
      <c r="H16" s="19">
        <f t="shared" si="2"/>
        <v>239.39999999999998</v>
      </c>
      <c r="I16" s="2"/>
      <c r="J16" s="4">
        <v>14</v>
      </c>
      <c r="K16" s="4">
        <v>16</v>
      </c>
    </row>
    <row r="17" spans="1:11" ht="18.75" customHeight="1" x14ac:dyDescent="0.4">
      <c r="A17" s="17" t="s">
        <v>12</v>
      </c>
      <c r="B17" s="1" t="s">
        <v>13</v>
      </c>
      <c r="C17" s="11" t="s">
        <v>29</v>
      </c>
      <c r="D17" s="11">
        <v>366</v>
      </c>
      <c r="E17" s="1">
        <f t="shared" si="0"/>
        <v>115</v>
      </c>
      <c r="F17" s="12">
        <v>104</v>
      </c>
      <c r="G17" s="9">
        <f t="shared" si="1"/>
        <v>11</v>
      </c>
      <c r="H17" s="19">
        <f t="shared" si="2"/>
        <v>80.5</v>
      </c>
      <c r="I17" s="2"/>
      <c r="J17" s="4">
        <v>5</v>
      </c>
      <c r="K17" s="4">
        <v>6</v>
      </c>
    </row>
    <row r="18" spans="1:11" ht="18.75" customHeight="1" x14ac:dyDescent="0.4">
      <c r="A18" s="17" t="s">
        <v>12</v>
      </c>
      <c r="B18" s="1" t="s">
        <v>13</v>
      </c>
      <c r="C18" s="11" t="s">
        <v>30</v>
      </c>
      <c r="D18" s="11">
        <v>217</v>
      </c>
      <c r="E18" s="1">
        <f t="shared" si="0"/>
        <v>71</v>
      </c>
      <c r="F18" s="12">
        <v>59</v>
      </c>
      <c r="G18" s="9">
        <f t="shared" si="1"/>
        <v>12</v>
      </c>
      <c r="H18" s="19">
        <f t="shared" si="2"/>
        <v>49.699999999999996</v>
      </c>
      <c r="I18" s="2"/>
      <c r="J18" s="4">
        <v>2</v>
      </c>
      <c r="K18" s="4">
        <v>10</v>
      </c>
    </row>
    <row r="19" spans="1:11" ht="18.75" customHeight="1" x14ac:dyDescent="0.4">
      <c r="A19" s="20" t="s">
        <v>10</v>
      </c>
      <c r="B19" s="20"/>
      <c r="C19" s="20"/>
      <c r="D19" s="1">
        <f>SUM(D2:D18)</f>
        <v>38571</v>
      </c>
      <c r="E19" s="1">
        <f>SUM(E2:E18)</f>
        <v>13819</v>
      </c>
      <c r="F19" s="1">
        <f>SUM(F2:F18)</f>
        <v>10092</v>
      </c>
      <c r="G19" s="1">
        <f>SUM(G2:G18)</f>
        <v>3727</v>
      </c>
      <c r="H19" s="1">
        <f>SUM(H2:H18)</f>
        <v>9673.2999999999993</v>
      </c>
      <c r="I19" s="3"/>
      <c r="J19" s="9">
        <f>SUM(J2:J18)</f>
        <v>569</v>
      </c>
      <c r="K19" s="9">
        <f>SUM(K2:K18)</f>
        <v>3158</v>
      </c>
    </row>
    <row r="20" spans="1:11" ht="48" customHeight="1" x14ac:dyDescent="0.4">
      <c r="A20" s="21" t="s">
        <v>11</v>
      </c>
      <c r="B20" s="21"/>
      <c r="C20" s="21"/>
      <c r="D20" s="21"/>
      <c r="E20" s="21"/>
      <c r="F20" s="21"/>
      <c r="G20" s="21"/>
      <c r="H20" s="21"/>
      <c r="I20" s="14"/>
      <c r="J20" s="15"/>
      <c r="K20" s="15"/>
    </row>
  </sheetData>
  <mergeCells count="2">
    <mergeCell ref="A19:C19"/>
    <mergeCell ref="A20:H2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田方郡函南町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2018-03-09T06:10:23Z</dcterms:modified>
</cp:coreProperties>
</file>