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C66E08F7-D941-4A43-919D-C2F934668CC7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さいたま市桜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F72" i="1"/>
  <c r="G72" i="1"/>
  <c r="H72" i="1"/>
  <c r="I72" i="1"/>
  <c r="D7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2" i="1"/>
  <c r="K72" i="1" l="1"/>
  <c r="L72" i="1"/>
</calcChain>
</file>

<file path=xl/sharedStrings.xml><?xml version="1.0" encoding="utf-8"?>
<sst xmlns="http://schemas.openxmlformats.org/spreadsheetml/2006/main" count="223" uniqueCount="86">
  <si>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</si>
  <si>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</si>
  <si>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</si>
  <si>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</si>
  <si>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</si>
  <si>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</si>
  <si>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</si>
  <si>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</si>
  <si>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</si>
  <si>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</si>
  <si>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</si>
  <si>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</si>
  <si>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</si>
  <si>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埼玉県</t>
  </si>
  <si>
    <t>大字昭和</t>
  </si>
  <si>
    <t>大字塚本</t>
  </si>
  <si>
    <t>さいたま市桜区</t>
  </si>
  <si>
    <t>大字大久保領家</t>
  </si>
  <si>
    <t>大字上大久保</t>
  </si>
  <si>
    <t>大字五関</t>
  </si>
  <si>
    <t>大字在家</t>
  </si>
  <si>
    <t>大字栄和</t>
  </si>
  <si>
    <t>栄和(1)</t>
  </si>
  <si>
    <t>栄和(2)</t>
  </si>
  <si>
    <t>栄和(3)</t>
  </si>
  <si>
    <t>栄和(4)</t>
  </si>
  <si>
    <t>栄和(5)</t>
  </si>
  <si>
    <t>栄和(6)</t>
  </si>
  <si>
    <t>桜田(1)</t>
  </si>
  <si>
    <t>桜田(2)</t>
  </si>
  <si>
    <t>桜田(3)</t>
  </si>
  <si>
    <t>大字新開</t>
  </si>
  <si>
    <t>新開(1)</t>
  </si>
  <si>
    <t>新開(2)</t>
  </si>
  <si>
    <t>新開(3)</t>
  </si>
  <si>
    <t>新開(4)</t>
  </si>
  <si>
    <t>大字下大久保</t>
  </si>
  <si>
    <t>大字宿</t>
  </si>
  <si>
    <t>大字白鍬</t>
  </si>
  <si>
    <t>大字神田</t>
  </si>
  <si>
    <t>大字関</t>
  </si>
  <si>
    <t>大字田島</t>
  </si>
  <si>
    <t>田島(1)</t>
  </si>
  <si>
    <t>田島(2)</t>
  </si>
  <si>
    <t>田島(3)</t>
  </si>
  <si>
    <t>田島(4)</t>
  </si>
  <si>
    <t>田島(5)</t>
  </si>
  <si>
    <t>田島(6)</t>
  </si>
  <si>
    <t>田島(7)</t>
  </si>
  <si>
    <t>田島(8)</t>
  </si>
  <si>
    <t>田島(9)</t>
  </si>
  <si>
    <t>田島(10)</t>
  </si>
  <si>
    <t>大字道場</t>
  </si>
  <si>
    <t>道場(1)</t>
  </si>
  <si>
    <t>道場(2)</t>
  </si>
  <si>
    <t>道場(3)</t>
  </si>
  <si>
    <t>道場(4)</t>
  </si>
  <si>
    <t>道場(5)</t>
  </si>
  <si>
    <t>大字中島</t>
  </si>
  <si>
    <t>中島(1)</t>
  </si>
  <si>
    <t>中島(2)</t>
  </si>
  <si>
    <t>中島(3)</t>
  </si>
  <si>
    <t>中島(4)</t>
  </si>
  <si>
    <t>大字西堀</t>
  </si>
  <si>
    <t>西堀(1)</t>
  </si>
  <si>
    <t>西堀(2)</t>
  </si>
  <si>
    <t>西堀(3)</t>
  </si>
  <si>
    <t>西堀(4)</t>
  </si>
  <si>
    <t>西堀(5)</t>
  </si>
  <si>
    <t>西堀(6)</t>
  </si>
  <si>
    <t>西堀(7)</t>
  </si>
  <si>
    <t>西堀(8)</t>
  </si>
  <si>
    <t>西堀(9)</t>
  </si>
  <si>
    <t>西堀(10)</t>
  </si>
  <si>
    <t>大字町谷</t>
  </si>
  <si>
    <t>町谷(1)</t>
  </si>
  <si>
    <t>町谷(2)</t>
  </si>
  <si>
    <t>町谷(3)</t>
  </si>
  <si>
    <t>町谷(4)</t>
  </si>
  <si>
    <t>大字南元宿</t>
  </si>
  <si>
    <t>南元宿(1)</t>
  </si>
  <si>
    <t>南元宿(2)</t>
  </si>
  <si>
    <t>大字山久保</t>
  </si>
  <si>
    <t>山久保(1)</t>
  </si>
  <si>
    <t>山久保(2)</t>
  </si>
  <si>
    <t>さいたま市桜区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</si>
</sst>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 wrapText="1" readingOrder="1"/>
    </xf>
    <xf numFmtId="0" fontId="4" fillId="4" borderId="3" xfId="0" applyFont="1" applyFill="1" applyBorder="1" applyAlignment="1">
      <alignment horizontal="center" vertical="center"/>
    </xf>
    <xf numFmtId="176" fontId="5" fillId="4" borderId="4" xfId="0" applyNumberFormat="1" applyFont="1" applyFill="1" applyBorder="1" applyAlignment="1">
      <alignment horizontal="center" vertical="center" wrapText="1" readingOrder="1"/>
    </xf>
    <xf numFmtId="176" fontId="5" fillId="4" borderId="5" xfId="0" applyNumberFormat="1" applyFont="1" applyFill="1" applyBorder="1" applyAlignment="1">
      <alignment horizontal="center" vertical="center" wrapText="1" readingOrder="1"/>
    </xf>
    <xf numFmtId="176" fontId="5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L73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7" customWidth="1"/>
    <col min="11" max="12" width="15.5" style="1" customWidth="1"/>
    <col min="13" max="16384" width="9" style="1"/>
  </cols>
  <sheetData>
    <row r="1" spans="1:12" ht="33" customHeight="1" x14ac:dyDescent="0.4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8</v>
      </c>
      <c r="J1" s="10"/>
      <c r="K1" s="11" t="s">
        <v>9</v>
      </c>
      <c r="L1" s="11" t="s">
        <v>10</v>
      </c>
    </row>
    <row r="2" spans="1:12" ht="18.75" customHeight="1" x14ac:dyDescent="0.4">
      <c r="A2" s="12" t="s">
        <v>13</v>
      </c>
      <c r="B2" s="12" t="s">
        <v>16</v>
      </c>
      <c r="C2" s="2" t="s">
        <v>17</v>
      </c>
      <c r="D2" s="3">
        <v>6701</v>
      </c>
      <c r="E2" s="4">
        <f t="shared" ref="E2:E65" si="0">SUM(F2:G2)</f>
        <v>2850</v>
      </c>
      <c r="F2" s="4">
        <v>1176</v>
      </c>
      <c r="G2" s="14">
        <f>SUM(K2:L2)</f>
        <v>1674</v>
      </c>
      <c r="H2" s="2">
        <v>136</v>
      </c>
      <c r="I2" s="12">
        <f>SUM(E2*0.7)</f>
        <v>1994.9999999999998</v>
      </c>
      <c r="J2" s="6"/>
      <c r="K2" s="15">
        <v>188</v>
      </c>
      <c r="L2" s="15">
        <v>1486</v>
      </c>
    </row>
    <row r="3" spans="1:12" ht="18.75" customHeight="1" x14ac:dyDescent="0.4">
      <c r="A3" s="13" t="s">
        <v>13</v>
      </c>
      <c r="B3" s="13" t="s">
        <v>16</v>
      </c>
      <c r="C3" s="2" t="s">
        <v>18</v>
      </c>
      <c r="D3" s="3">
        <v>4821</v>
      </c>
      <c r="E3" s="4">
        <f t="shared" si="0"/>
        <v>2404</v>
      </c>
      <c r="F3" s="4">
        <v>628</v>
      </c>
      <c r="G3" s="14">
        <f t="shared" ref="G3:G66" si="1">SUM(K3:L3)</f>
        <v>1776</v>
      </c>
      <c r="H3" s="2">
        <v>133</v>
      </c>
      <c r="I3" s="13">
        <f t="shared" ref="I3:I66" si="2">SUM(E3*0.7)</f>
        <v>1682.8</v>
      </c>
      <c r="J3" s="6"/>
      <c r="K3" s="15">
        <v>591</v>
      </c>
      <c r="L3" s="15">
        <v>1185</v>
      </c>
    </row>
    <row r="4" spans="1:12" ht="18.75" customHeight="1" x14ac:dyDescent="0.4">
      <c r="A4" s="13" t="s">
        <v>13</v>
      </c>
      <c r="B4" s="13" t="s">
        <v>16</v>
      </c>
      <c r="C4" s="2" t="s">
        <v>19</v>
      </c>
      <c r="D4" s="3">
        <v>2022</v>
      </c>
      <c r="E4" s="4">
        <f t="shared" si="0"/>
        <v>822</v>
      </c>
      <c r="F4" s="4">
        <v>497</v>
      </c>
      <c r="G4" s="14">
        <f t="shared" si="1"/>
        <v>325</v>
      </c>
      <c r="H4" s="2">
        <v>57</v>
      </c>
      <c r="I4" s="13">
        <f t="shared" si="2"/>
        <v>575.4</v>
      </c>
      <c r="J4" s="6"/>
      <c r="K4" s="15">
        <v>51</v>
      </c>
      <c r="L4" s="15">
        <v>274</v>
      </c>
    </row>
    <row r="5" spans="1:12" ht="18.75" customHeight="1" x14ac:dyDescent="0.4">
      <c r="A5" s="13" t="s">
        <v>13</v>
      </c>
      <c r="B5" s="13" t="s">
        <v>16</v>
      </c>
      <c r="C5" s="2" t="s">
        <v>20</v>
      </c>
      <c r="D5" s="3">
        <v>385</v>
      </c>
      <c r="E5" s="4">
        <f t="shared" si="0"/>
        <v>139</v>
      </c>
      <c r="F5" s="4">
        <v>123</v>
      </c>
      <c r="G5" s="14">
        <f t="shared" si="1"/>
        <v>16</v>
      </c>
      <c r="H5" s="2">
        <v>25</v>
      </c>
      <c r="I5" s="13">
        <f t="shared" si="2"/>
        <v>97.3</v>
      </c>
      <c r="J5" s="6"/>
      <c r="K5" s="15">
        <v>6</v>
      </c>
      <c r="L5" s="15">
        <v>10</v>
      </c>
    </row>
    <row r="6" spans="1:12" ht="18.75" customHeight="1" x14ac:dyDescent="0.4">
      <c r="A6" s="13" t="s">
        <v>13</v>
      </c>
      <c r="B6" s="13" t="s">
        <v>16</v>
      </c>
      <c r="C6" s="2" t="s">
        <v>21</v>
      </c>
      <c r="D6" s="3">
        <v>0</v>
      </c>
      <c r="E6" s="4">
        <f t="shared" si="0"/>
        <v>0</v>
      </c>
      <c r="F6" s="4">
        <v>0</v>
      </c>
      <c r="G6" s="14">
        <f t="shared" si="1"/>
        <v>0</v>
      </c>
      <c r="H6" s="2">
        <v>2</v>
      </c>
      <c r="I6" s="13">
        <f t="shared" si="2"/>
        <v>0</v>
      </c>
      <c r="J6" s="6"/>
      <c r="K6" s="15">
        <v>0</v>
      </c>
      <c r="L6" s="15">
        <v>0</v>
      </c>
    </row>
    <row r="7" spans="1:12" ht="18.75" customHeight="1" x14ac:dyDescent="0.4">
      <c r="A7" s="13" t="s">
        <v>13</v>
      </c>
      <c r="B7" s="13" t="s">
        <v>16</v>
      </c>
      <c r="C7" s="2" t="s">
        <v>22</v>
      </c>
      <c r="D7" s="3">
        <v>1422</v>
      </c>
      <c r="E7" s="4">
        <f t="shared" si="0"/>
        <v>696</v>
      </c>
      <c r="F7" s="4">
        <v>314</v>
      </c>
      <c r="G7" s="14">
        <f t="shared" si="1"/>
        <v>382</v>
      </c>
      <c r="H7" s="2">
        <v>35</v>
      </c>
      <c r="I7" s="13">
        <f t="shared" si="2"/>
        <v>487.2</v>
      </c>
      <c r="J7" s="6"/>
      <c r="K7" s="15">
        <v>0</v>
      </c>
      <c r="L7" s="15">
        <v>382</v>
      </c>
    </row>
    <row r="8" spans="1:12" ht="18.75" customHeight="1" x14ac:dyDescent="0.4">
      <c r="A8" s="13" t="s">
        <v>13</v>
      </c>
      <c r="B8" s="13" t="s">
        <v>16</v>
      </c>
      <c r="C8" s="2" t="s">
        <v>23</v>
      </c>
      <c r="D8" s="3">
        <v>1866</v>
      </c>
      <c r="E8" s="4">
        <f t="shared" si="0"/>
        <v>774</v>
      </c>
      <c r="F8" s="4">
        <v>414</v>
      </c>
      <c r="G8" s="14">
        <f t="shared" si="1"/>
        <v>360</v>
      </c>
      <c r="H8" s="2">
        <v>33</v>
      </c>
      <c r="I8" s="13">
        <f t="shared" si="2"/>
        <v>541.79999999999995</v>
      </c>
      <c r="J8" s="6"/>
      <c r="K8" s="15">
        <v>161</v>
      </c>
      <c r="L8" s="15">
        <v>199</v>
      </c>
    </row>
    <row r="9" spans="1:12" ht="18.75" customHeight="1" x14ac:dyDescent="0.4">
      <c r="A9" s="13" t="s">
        <v>13</v>
      </c>
      <c r="B9" s="13" t="s">
        <v>16</v>
      </c>
      <c r="C9" s="2" t="s">
        <v>24</v>
      </c>
      <c r="D9" s="3">
        <v>1749</v>
      </c>
      <c r="E9" s="4">
        <f t="shared" si="0"/>
        <v>898</v>
      </c>
      <c r="F9" s="4">
        <v>246</v>
      </c>
      <c r="G9" s="14">
        <f t="shared" si="1"/>
        <v>652</v>
      </c>
      <c r="H9" s="2">
        <v>35</v>
      </c>
      <c r="I9" s="13">
        <f t="shared" si="2"/>
        <v>628.59999999999991</v>
      </c>
      <c r="J9" s="6"/>
      <c r="K9" s="15">
        <v>231</v>
      </c>
      <c r="L9" s="15">
        <v>421</v>
      </c>
    </row>
    <row r="10" spans="1:12" ht="18.75" customHeight="1" x14ac:dyDescent="0.4">
      <c r="A10" s="13" t="s">
        <v>13</v>
      </c>
      <c r="B10" s="13" t="s">
        <v>16</v>
      </c>
      <c r="C10" s="2" t="s">
        <v>25</v>
      </c>
      <c r="D10" s="3">
        <v>1219</v>
      </c>
      <c r="E10" s="4">
        <f t="shared" si="0"/>
        <v>604</v>
      </c>
      <c r="F10" s="4">
        <v>330</v>
      </c>
      <c r="G10" s="14">
        <f t="shared" si="1"/>
        <v>274</v>
      </c>
      <c r="H10" s="2">
        <v>27</v>
      </c>
      <c r="I10" s="13">
        <f t="shared" si="2"/>
        <v>422.79999999999995</v>
      </c>
      <c r="J10" s="6"/>
      <c r="K10" s="15">
        <v>2</v>
      </c>
      <c r="L10" s="15">
        <v>272</v>
      </c>
    </row>
    <row r="11" spans="1:12" ht="18.75" customHeight="1" x14ac:dyDescent="0.4">
      <c r="A11" s="13" t="s">
        <v>13</v>
      </c>
      <c r="B11" s="13" t="s">
        <v>16</v>
      </c>
      <c r="C11" s="2" t="s">
        <v>26</v>
      </c>
      <c r="D11" s="3">
        <v>1431</v>
      </c>
      <c r="E11" s="4">
        <f t="shared" si="0"/>
        <v>747</v>
      </c>
      <c r="F11" s="4">
        <v>282</v>
      </c>
      <c r="G11" s="14">
        <f t="shared" si="1"/>
        <v>465</v>
      </c>
      <c r="H11" s="2">
        <v>25</v>
      </c>
      <c r="I11" s="13">
        <f t="shared" si="2"/>
        <v>522.9</v>
      </c>
      <c r="J11" s="6"/>
      <c r="K11" s="15">
        <v>6</v>
      </c>
      <c r="L11" s="15">
        <v>459</v>
      </c>
    </row>
    <row r="12" spans="1:12" ht="18.75" customHeight="1" x14ac:dyDescent="0.4">
      <c r="A12" s="13" t="s">
        <v>13</v>
      </c>
      <c r="B12" s="13" t="s">
        <v>16</v>
      </c>
      <c r="C12" s="2" t="s">
        <v>27</v>
      </c>
      <c r="D12" s="3">
        <v>1131</v>
      </c>
      <c r="E12" s="4">
        <f t="shared" si="0"/>
        <v>680</v>
      </c>
      <c r="F12" s="4">
        <v>222</v>
      </c>
      <c r="G12" s="14">
        <f t="shared" si="1"/>
        <v>458</v>
      </c>
      <c r="H12" s="2">
        <v>15</v>
      </c>
      <c r="I12" s="13">
        <f t="shared" si="2"/>
        <v>475.99999999999994</v>
      </c>
      <c r="J12" s="6"/>
      <c r="K12" s="15">
        <v>41</v>
      </c>
      <c r="L12" s="15">
        <v>417</v>
      </c>
    </row>
    <row r="13" spans="1:12" ht="18.75" customHeight="1" x14ac:dyDescent="0.4">
      <c r="A13" s="13" t="s">
        <v>13</v>
      </c>
      <c r="B13" s="13" t="s">
        <v>16</v>
      </c>
      <c r="C13" s="2" t="s">
        <v>28</v>
      </c>
      <c r="D13" s="3">
        <v>837</v>
      </c>
      <c r="E13" s="4">
        <f t="shared" si="0"/>
        <v>311</v>
      </c>
      <c r="F13" s="4">
        <v>255</v>
      </c>
      <c r="G13" s="14">
        <f t="shared" si="1"/>
        <v>56</v>
      </c>
      <c r="H13" s="2">
        <v>20</v>
      </c>
      <c r="I13" s="13">
        <f t="shared" si="2"/>
        <v>217.7</v>
      </c>
      <c r="J13" s="6"/>
      <c r="K13" s="15">
        <v>6</v>
      </c>
      <c r="L13" s="15">
        <v>50</v>
      </c>
    </row>
    <row r="14" spans="1:12" ht="18.75" customHeight="1" x14ac:dyDescent="0.4">
      <c r="A14" s="13" t="s">
        <v>13</v>
      </c>
      <c r="B14" s="13" t="s">
        <v>16</v>
      </c>
      <c r="C14" s="2" t="s">
        <v>29</v>
      </c>
      <c r="D14" s="3">
        <v>1329</v>
      </c>
      <c r="E14" s="4">
        <f t="shared" si="0"/>
        <v>464</v>
      </c>
      <c r="F14" s="4">
        <v>359</v>
      </c>
      <c r="G14" s="14">
        <f t="shared" si="1"/>
        <v>105</v>
      </c>
      <c r="H14" s="2">
        <v>48</v>
      </c>
      <c r="I14" s="13">
        <f t="shared" si="2"/>
        <v>324.79999999999995</v>
      </c>
      <c r="J14" s="6"/>
      <c r="K14" s="15">
        <v>21</v>
      </c>
      <c r="L14" s="15">
        <v>84</v>
      </c>
    </row>
    <row r="15" spans="1:12" ht="18.75" customHeight="1" x14ac:dyDescent="0.4">
      <c r="A15" s="13" t="s">
        <v>13</v>
      </c>
      <c r="B15" s="13" t="s">
        <v>16</v>
      </c>
      <c r="C15" s="2" t="s">
        <v>30</v>
      </c>
      <c r="D15" s="3">
        <v>382</v>
      </c>
      <c r="E15" s="4">
        <f t="shared" si="0"/>
        <v>154</v>
      </c>
      <c r="F15" s="4">
        <v>113</v>
      </c>
      <c r="G15" s="14">
        <f t="shared" si="1"/>
        <v>41</v>
      </c>
      <c r="H15" s="2">
        <v>58</v>
      </c>
      <c r="I15" s="13">
        <f t="shared" si="2"/>
        <v>107.8</v>
      </c>
      <c r="J15" s="6"/>
      <c r="K15" s="15">
        <v>3</v>
      </c>
      <c r="L15" s="15">
        <v>38</v>
      </c>
    </row>
    <row r="16" spans="1:12" ht="18.75" customHeight="1" x14ac:dyDescent="0.4">
      <c r="A16" s="13" t="s">
        <v>13</v>
      </c>
      <c r="B16" s="13" t="s">
        <v>16</v>
      </c>
      <c r="C16" s="2" t="s">
        <v>31</v>
      </c>
      <c r="D16" s="3">
        <v>0</v>
      </c>
      <c r="E16" s="4">
        <f t="shared" si="0"/>
        <v>0</v>
      </c>
      <c r="F16" s="4">
        <v>0</v>
      </c>
      <c r="G16" s="14">
        <f t="shared" si="1"/>
        <v>0</v>
      </c>
      <c r="H16" s="2">
        <v>0</v>
      </c>
      <c r="I16" s="13">
        <f t="shared" si="2"/>
        <v>0</v>
      </c>
      <c r="J16" s="6"/>
      <c r="K16" s="15">
        <v>0</v>
      </c>
      <c r="L16" s="15">
        <v>0</v>
      </c>
    </row>
    <row r="17" spans="1:12" ht="18.75" customHeight="1" x14ac:dyDescent="0.4">
      <c r="A17" s="13" t="s">
        <v>13</v>
      </c>
      <c r="B17" s="13" t="s">
        <v>16</v>
      </c>
      <c r="C17" s="2" t="s">
        <v>32</v>
      </c>
      <c r="D17" s="3">
        <v>1067</v>
      </c>
      <c r="E17" s="4">
        <f t="shared" si="0"/>
        <v>419</v>
      </c>
      <c r="F17" s="4">
        <v>340</v>
      </c>
      <c r="G17" s="14">
        <f t="shared" si="1"/>
        <v>79</v>
      </c>
      <c r="H17" s="2">
        <v>29</v>
      </c>
      <c r="I17" s="13">
        <f t="shared" si="2"/>
        <v>293.29999999999995</v>
      </c>
      <c r="J17" s="6"/>
      <c r="K17" s="15">
        <v>17</v>
      </c>
      <c r="L17" s="15">
        <v>62</v>
      </c>
    </row>
    <row r="18" spans="1:12" ht="18.75" customHeight="1" x14ac:dyDescent="0.4">
      <c r="A18" s="13" t="s">
        <v>13</v>
      </c>
      <c r="B18" s="13" t="s">
        <v>16</v>
      </c>
      <c r="C18" s="2" t="s">
        <v>33</v>
      </c>
      <c r="D18" s="3">
        <v>470</v>
      </c>
      <c r="E18" s="4">
        <f t="shared" si="0"/>
        <v>172</v>
      </c>
      <c r="F18" s="4">
        <v>129</v>
      </c>
      <c r="G18" s="14">
        <f t="shared" si="1"/>
        <v>43</v>
      </c>
      <c r="H18" s="2">
        <v>21</v>
      </c>
      <c r="I18" s="13">
        <f t="shared" si="2"/>
        <v>120.39999999999999</v>
      </c>
      <c r="J18" s="6"/>
      <c r="K18" s="15">
        <v>0</v>
      </c>
      <c r="L18" s="15">
        <v>43</v>
      </c>
    </row>
    <row r="19" spans="1:12" ht="18.75" customHeight="1" x14ac:dyDescent="0.4">
      <c r="A19" s="13" t="s">
        <v>13</v>
      </c>
      <c r="B19" s="13" t="s">
        <v>16</v>
      </c>
      <c r="C19" s="2" t="s">
        <v>34</v>
      </c>
      <c r="D19" s="3">
        <v>66</v>
      </c>
      <c r="E19" s="4">
        <f t="shared" si="0"/>
        <v>3</v>
      </c>
      <c r="F19" s="4">
        <v>2</v>
      </c>
      <c r="G19" s="14">
        <f t="shared" si="1"/>
        <v>1</v>
      </c>
      <c r="H19" s="2">
        <v>6</v>
      </c>
      <c r="I19" s="13">
        <f t="shared" si="2"/>
        <v>2.0999999999999996</v>
      </c>
      <c r="J19" s="6"/>
      <c r="K19" s="15">
        <v>0</v>
      </c>
      <c r="L19" s="15">
        <v>1</v>
      </c>
    </row>
    <row r="20" spans="1:12" ht="18.75" customHeight="1" x14ac:dyDescent="0.4">
      <c r="A20" s="13" t="s">
        <v>13</v>
      </c>
      <c r="B20" s="13" t="s">
        <v>16</v>
      </c>
      <c r="C20" s="2" t="s">
        <v>35</v>
      </c>
      <c r="D20" s="3">
        <v>0</v>
      </c>
      <c r="E20" s="4">
        <f t="shared" si="0"/>
        <v>0</v>
      </c>
      <c r="F20" s="4">
        <v>0</v>
      </c>
      <c r="G20" s="14">
        <f t="shared" si="1"/>
        <v>0</v>
      </c>
      <c r="H20" s="2">
        <v>4</v>
      </c>
      <c r="I20" s="13">
        <f t="shared" si="2"/>
        <v>0</v>
      </c>
      <c r="J20" s="6"/>
      <c r="K20" s="15">
        <v>0</v>
      </c>
      <c r="L20" s="15">
        <v>0</v>
      </c>
    </row>
    <row r="21" spans="1:12" ht="18.75" customHeight="1" x14ac:dyDescent="0.4">
      <c r="A21" s="13" t="s">
        <v>13</v>
      </c>
      <c r="B21" s="13" t="s">
        <v>16</v>
      </c>
      <c r="C21" s="2" t="s">
        <v>36</v>
      </c>
      <c r="D21" s="3">
        <v>5207</v>
      </c>
      <c r="E21" s="4">
        <f t="shared" si="0"/>
        <v>2933</v>
      </c>
      <c r="F21" s="4">
        <v>802</v>
      </c>
      <c r="G21" s="14">
        <f t="shared" si="1"/>
        <v>2131</v>
      </c>
      <c r="H21" s="2">
        <v>104</v>
      </c>
      <c r="I21" s="13">
        <f t="shared" si="2"/>
        <v>2053.1</v>
      </c>
      <c r="J21" s="6"/>
      <c r="K21" s="15">
        <v>258</v>
      </c>
      <c r="L21" s="15">
        <v>1873</v>
      </c>
    </row>
    <row r="22" spans="1:12" ht="18.75" customHeight="1" x14ac:dyDescent="0.4">
      <c r="A22" s="13" t="s">
        <v>13</v>
      </c>
      <c r="B22" s="13" t="s">
        <v>16</v>
      </c>
      <c r="C22" s="2" t="s">
        <v>37</v>
      </c>
      <c r="D22" s="3">
        <v>807</v>
      </c>
      <c r="E22" s="4">
        <f t="shared" si="0"/>
        <v>194</v>
      </c>
      <c r="F22" s="4">
        <v>169</v>
      </c>
      <c r="G22" s="14">
        <f t="shared" si="1"/>
        <v>25</v>
      </c>
      <c r="H22" s="2">
        <v>39</v>
      </c>
      <c r="I22" s="13">
        <f t="shared" si="2"/>
        <v>135.79999999999998</v>
      </c>
      <c r="J22" s="6"/>
      <c r="K22" s="15">
        <v>3</v>
      </c>
      <c r="L22" s="15">
        <v>22</v>
      </c>
    </row>
    <row r="23" spans="1:12" ht="18.75" customHeight="1" x14ac:dyDescent="0.4">
      <c r="A23" s="13" t="s">
        <v>13</v>
      </c>
      <c r="B23" s="13" t="s">
        <v>16</v>
      </c>
      <c r="C23" s="2" t="s">
        <v>14</v>
      </c>
      <c r="D23" s="3">
        <v>2</v>
      </c>
      <c r="E23" s="4">
        <f t="shared" si="0"/>
        <v>0</v>
      </c>
      <c r="F23" s="4">
        <v>0</v>
      </c>
      <c r="G23" s="14">
        <f t="shared" si="1"/>
        <v>0</v>
      </c>
      <c r="H23" s="2">
        <v>7</v>
      </c>
      <c r="I23" s="13">
        <f t="shared" si="2"/>
        <v>0</v>
      </c>
      <c r="J23" s="6"/>
      <c r="K23" s="15">
        <v>0</v>
      </c>
      <c r="L23" s="15">
        <v>0</v>
      </c>
    </row>
    <row r="24" spans="1:12" ht="18.75" customHeight="1" x14ac:dyDescent="0.4">
      <c r="A24" s="13" t="s">
        <v>13</v>
      </c>
      <c r="B24" s="13" t="s">
        <v>16</v>
      </c>
      <c r="C24" s="2" t="s">
        <v>38</v>
      </c>
      <c r="D24" s="3">
        <v>7150</v>
      </c>
      <c r="E24" s="4">
        <f t="shared" si="0"/>
        <v>2697</v>
      </c>
      <c r="F24" s="4">
        <v>2056</v>
      </c>
      <c r="G24" s="14">
        <f t="shared" si="1"/>
        <v>641</v>
      </c>
      <c r="H24" s="2">
        <v>138</v>
      </c>
      <c r="I24" s="13">
        <f t="shared" si="2"/>
        <v>1887.8999999999999</v>
      </c>
      <c r="J24" s="6"/>
      <c r="K24" s="15">
        <v>94</v>
      </c>
      <c r="L24" s="15">
        <v>547</v>
      </c>
    </row>
    <row r="25" spans="1:12" ht="18.75" customHeight="1" x14ac:dyDescent="0.4">
      <c r="A25" s="13" t="s">
        <v>13</v>
      </c>
      <c r="B25" s="13" t="s">
        <v>16</v>
      </c>
      <c r="C25" s="2" t="s">
        <v>39</v>
      </c>
      <c r="D25" s="3">
        <v>4986</v>
      </c>
      <c r="E25" s="4">
        <f t="shared" si="0"/>
        <v>2046</v>
      </c>
      <c r="F25" s="4">
        <v>1098</v>
      </c>
      <c r="G25" s="14">
        <f t="shared" si="1"/>
        <v>948</v>
      </c>
      <c r="H25" s="2">
        <v>90</v>
      </c>
      <c r="I25" s="13">
        <f t="shared" si="2"/>
        <v>1432.1999999999998</v>
      </c>
      <c r="J25" s="6"/>
      <c r="K25" s="15">
        <v>104</v>
      </c>
      <c r="L25" s="15">
        <v>844</v>
      </c>
    </row>
    <row r="26" spans="1:12" ht="18.75" customHeight="1" x14ac:dyDescent="0.4">
      <c r="A26" s="13" t="s">
        <v>13</v>
      </c>
      <c r="B26" s="13" t="s">
        <v>16</v>
      </c>
      <c r="C26" s="2" t="s">
        <v>40</v>
      </c>
      <c r="D26" s="3">
        <v>0</v>
      </c>
      <c r="E26" s="4">
        <f t="shared" si="0"/>
        <v>0</v>
      </c>
      <c r="F26" s="4">
        <v>0</v>
      </c>
      <c r="G26" s="14">
        <f t="shared" si="1"/>
        <v>0</v>
      </c>
      <c r="H26" s="2">
        <v>0</v>
      </c>
      <c r="I26" s="13">
        <f t="shared" si="2"/>
        <v>0</v>
      </c>
      <c r="J26" s="6"/>
      <c r="K26" s="15">
        <v>0</v>
      </c>
      <c r="L26" s="15">
        <v>0</v>
      </c>
    </row>
    <row r="27" spans="1:12" ht="18.75" customHeight="1" x14ac:dyDescent="0.4">
      <c r="A27" s="13" t="s">
        <v>13</v>
      </c>
      <c r="B27" s="13" t="s">
        <v>16</v>
      </c>
      <c r="C27" s="2" t="s">
        <v>41</v>
      </c>
      <c r="D27" s="3">
        <v>0</v>
      </c>
      <c r="E27" s="4">
        <f t="shared" si="0"/>
        <v>0</v>
      </c>
      <c r="F27" s="4">
        <v>0</v>
      </c>
      <c r="G27" s="14">
        <f t="shared" si="1"/>
        <v>0</v>
      </c>
      <c r="H27" s="2">
        <v>10</v>
      </c>
      <c r="I27" s="13">
        <f t="shared" si="2"/>
        <v>0</v>
      </c>
      <c r="J27" s="6"/>
      <c r="K27" s="15">
        <v>0</v>
      </c>
      <c r="L27" s="15">
        <v>0</v>
      </c>
    </row>
    <row r="28" spans="1:12" ht="18.75" customHeight="1" x14ac:dyDescent="0.4">
      <c r="A28" s="13" t="s">
        <v>13</v>
      </c>
      <c r="B28" s="13" t="s">
        <v>16</v>
      </c>
      <c r="C28" s="2" t="s">
        <v>42</v>
      </c>
      <c r="D28" s="3">
        <v>1427</v>
      </c>
      <c r="E28" s="4">
        <f t="shared" si="0"/>
        <v>665</v>
      </c>
      <c r="F28" s="4">
        <v>166</v>
      </c>
      <c r="G28" s="14">
        <f t="shared" si="1"/>
        <v>499</v>
      </c>
      <c r="H28" s="2">
        <v>29</v>
      </c>
      <c r="I28" s="13">
        <f t="shared" si="2"/>
        <v>465.49999999999994</v>
      </c>
      <c r="J28" s="6"/>
      <c r="K28" s="15">
        <v>272</v>
      </c>
      <c r="L28" s="15">
        <v>227</v>
      </c>
    </row>
    <row r="29" spans="1:12" ht="18.75" customHeight="1" x14ac:dyDescent="0.4">
      <c r="A29" s="13" t="s">
        <v>13</v>
      </c>
      <c r="B29" s="13" t="s">
        <v>16</v>
      </c>
      <c r="C29" s="2" t="s">
        <v>43</v>
      </c>
      <c r="D29" s="3">
        <v>1200</v>
      </c>
      <c r="E29" s="4">
        <f t="shared" si="0"/>
        <v>537</v>
      </c>
      <c r="F29" s="4">
        <v>128</v>
      </c>
      <c r="G29" s="14">
        <f t="shared" si="1"/>
        <v>409</v>
      </c>
      <c r="H29" s="2">
        <v>29</v>
      </c>
      <c r="I29" s="13">
        <f t="shared" si="2"/>
        <v>375.9</v>
      </c>
      <c r="J29" s="6"/>
      <c r="K29" s="15">
        <v>145</v>
      </c>
      <c r="L29" s="15">
        <v>264</v>
      </c>
    </row>
    <row r="30" spans="1:12" ht="18.75" customHeight="1" x14ac:dyDescent="0.4">
      <c r="A30" s="13" t="s">
        <v>13</v>
      </c>
      <c r="B30" s="13" t="s">
        <v>16</v>
      </c>
      <c r="C30" s="2" t="s">
        <v>44</v>
      </c>
      <c r="D30" s="3">
        <v>1984</v>
      </c>
      <c r="E30" s="4">
        <f t="shared" si="0"/>
        <v>860</v>
      </c>
      <c r="F30" s="4">
        <v>302</v>
      </c>
      <c r="G30" s="14">
        <f t="shared" si="1"/>
        <v>558</v>
      </c>
      <c r="H30" s="2">
        <v>43</v>
      </c>
      <c r="I30" s="13">
        <f t="shared" si="2"/>
        <v>602</v>
      </c>
      <c r="J30" s="6"/>
      <c r="K30" s="15">
        <v>205</v>
      </c>
      <c r="L30" s="15">
        <v>353</v>
      </c>
    </row>
    <row r="31" spans="1:12" ht="18.75" customHeight="1" x14ac:dyDescent="0.4">
      <c r="A31" s="13" t="s">
        <v>13</v>
      </c>
      <c r="B31" s="13" t="s">
        <v>16</v>
      </c>
      <c r="C31" s="2" t="s">
        <v>45</v>
      </c>
      <c r="D31" s="3">
        <v>2068</v>
      </c>
      <c r="E31" s="4">
        <f t="shared" si="0"/>
        <v>981</v>
      </c>
      <c r="F31" s="4">
        <v>490</v>
      </c>
      <c r="G31" s="14">
        <f t="shared" si="1"/>
        <v>491</v>
      </c>
      <c r="H31" s="2">
        <v>57</v>
      </c>
      <c r="I31" s="13">
        <f t="shared" si="2"/>
        <v>686.69999999999993</v>
      </c>
      <c r="J31" s="6"/>
      <c r="K31" s="15">
        <v>83</v>
      </c>
      <c r="L31" s="15">
        <v>408</v>
      </c>
    </row>
    <row r="32" spans="1:12" ht="18.75" customHeight="1" x14ac:dyDescent="0.4">
      <c r="A32" s="13" t="s">
        <v>13</v>
      </c>
      <c r="B32" s="13" t="s">
        <v>16</v>
      </c>
      <c r="C32" s="2" t="s">
        <v>46</v>
      </c>
      <c r="D32" s="3">
        <v>1263</v>
      </c>
      <c r="E32" s="4">
        <f t="shared" si="0"/>
        <v>677</v>
      </c>
      <c r="F32" s="4">
        <v>165</v>
      </c>
      <c r="G32" s="14">
        <f t="shared" si="1"/>
        <v>512</v>
      </c>
      <c r="H32" s="2">
        <v>68</v>
      </c>
      <c r="I32" s="13">
        <f t="shared" si="2"/>
        <v>473.9</v>
      </c>
      <c r="J32" s="6"/>
      <c r="K32" s="15">
        <v>35</v>
      </c>
      <c r="L32" s="15">
        <v>477</v>
      </c>
    </row>
    <row r="33" spans="1:12" ht="18.75" customHeight="1" x14ac:dyDescent="0.4">
      <c r="A33" s="13" t="s">
        <v>13</v>
      </c>
      <c r="B33" s="13" t="s">
        <v>16</v>
      </c>
      <c r="C33" s="2" t="s">
        <v>47</v>
      </c>
      <c r="D33" s="3">
        <v>3615</v>
      </c>
      <c r="E33" s="4">
        <f t="shared" si="0"/>
        <v>1832</v>
      </c>
      <c r="F33" s="4">
        <v>1</v>
      </c>
      <c r="G33" s="14">
        <f t="shared" si="1"/>
        <v>1831</v>
      </c>
      <c r="H33" s="2">
        <v>68</v>
      </c>
      <c r="I33" s="13">
        <f t="shared" si="2"/>
        <v>1282.3999999999999</v>
      </c>
      <c r="J33" s="6"/>
      <c r="K33" s="15">
        <v>1</v>
      </c>
      <c r="L33" s="15">
        <v>1830</v>
      </c>
    </row>
    <row r="34" spans="1:12" ht="18.75" customHeight="1" x14ac:dyDescent="0.4">
      <c r="A34" s="13" t="s">
        <v>13</v>
      </c>
      <c r="B34" s="13" t="s">
        <v>16</v>
      </c>
      <c r="C34" s="2" t="s">
        <v>48</v>
      </c>
      <c r="D34" s="3">
        <v>229</v>
      </c>
      <c r="E34" s="4">
        <f t="shared" si="0"/>
        <v>75</v>
      </c>
      <c r="F34" s="4">
        <v>74</v>
      </c>
      <c r="G34" s="14">
        <f t="shared" si="1"/>
        <v>1</v>
      </c>
      <c r="H34" s="2">
        <v>38</v>
      </c>
      <c r="I34" s="13">
        <f t="shared" si="2"/>
        <v>52.5</v>
      </c>
      <c r="J34" s="6"/>
      <c r="K34" s="15">
        <v>0</v>
      </c>
      <c r="L34" s="15">
        <v>1</v>
      </c>
    </row>
    <row r="35" spans="1:12" ht="18.75" customHeight="1" x14ac:dyDescent="0.4">
      <c r="A35" s="13" t="s">
        <v>13</v>
      </c>
      <c r="B35" s="13" t="s">
        <v>16</v>
      </c>
      <c r="C35" s="2" t="s">
        <v>49</v>
      </c>
      <c r="D35" s="3">
        <v>497</v>
      </c>
      <c r="E35" s="4">
        <f t="shared" si="0"/>
        <v>222</v>
      </c>
      <c r="F35" s="4">
        <v>90</v>
      </c>
      <c r="G35" s="14">
        <f t="shared" si="1"/>
        <v>132</v>
      </c>
      <c r="H35" s="2">
        <v>45</v>
      </c>
      <c r="I35" s="13">
        <f t="shared" si="2"/>
        <v>155.39999999999998</v>
      </c>
      <c r="J35" s="6"/>
      <c r="K35" s="15">
        <v>24</v>
      </c>
      <c r="L35" s="15">
        <v>108</v>
      </c>
    </row>
    <row r="36" spans="1:12" ht="18.75" customHeight="1" x14ac:dyDescent="0.4">
      <c r="A36" s="13" t="s">
        <v>13</v>
      </c>
      <c r="B36" s="13" t="s">
        <v>16</v>
      </c>
      <c r="C36" s="2" t="s">
        <v>50</v>
      </c>
      <c r="D36" s="3">
        <v>451</v>
      </c>
      <c r="E36" s="4">
        <f t="shared" si="0"/>
        <v>213</v>
      </c>
      <c r="F36" s="4">
        <v>119</v>
      </c>
      <c r="G36" s="14">
        <f t="shared" si="1"/>
        <v>94</v>
      </c>
      <c r="H36" s="2">
        <v>30</v>
      </c>
      <c r="I36" s="13">
        <f t="shared" si="2"/>
        <v>149.1</v>
      </c>
      <c r="J36" s="6"/>
      <c r="K36" s="15">
        <v>2</v>
      </c>
      <c r="L36" s="15">
        <v>92</v>
      </c>
    </row>
    <row r="37" spans="1:12" ht="18.75" customHeight="1" x14ac:dyDescent="0.4">
      <c r="A37" s="13" t="s">
        <v>13</v>
      </c>
      <c r="B37" s="13" t="s">
        <v>16</v>
      </c>
      <c r="C37" s="2" t="s">
        <v>51</v>
      </c>
      <c r="D37" s="3">
        <v>1671</v>
      </c>
      <c r="E37" s="4">
        <f t="shared" si="0"/>
        <v>578</v>
      </c>
      <c r="F37" s="4">
        <v>69</v>
      </c>
      <c r="G37" s="14">
        <f t="shared" si="1"/>
        <v>509</v>
      </c>
      <c r="H37" s="2">
        <v>16</v>
      </c>
      <c r="I37" s="13">
        <f t="shared" si="2"/>
        <v>404.59999999999997</v>
      </c>
      <c r="J37" s="6"/>
      <c r="K37" s="15">
        <v>496</v>
      </c>
      <c r="L37" s="15">
        <v>13</v>
      </c>
    </row>
    <row r="38" spans="1:12" ht="18.75" customHeight="1" x14ac:dyDescent="0.4">
      <c r="A38" s="13" t="s">
        <v>13</v>
      </c>
      <c r="B38" s="13" t="s">
        <v>16</v>
      </c>
      <c r="C38" s="2" t="s">
        <v>15</v>
      </c>
      <c r="D38" s="3">
        <v>1678</v>
      </c>
      <c r="E38" s="4">
        <f t="shared" si="0"/>
        <v>608</v>
      </c>
      <c r="F38" s="4">
        <v>568</v>
      </c>
      <c r="G38" s="14">
        <f t="shared" si="1"/>
        <v>40</v>
      </c>
      <c r="H38" s="2">
        <v>30</v>
      </c>
      <c r="I38" s="13">
        <f t="shared" si="2"/>
        <v>425.59999999999997</v>
      </c>
      <c r="J38" s="6"/>
      <c r="K38" s="15">
        <v>0</v>
      </c>
      <c r="L38" s="15">
        <v>40</v>
      </c>
    </row>
    <row r="39" spans="1:12" ht="18.75" customHeight="1" x14ac:dyDescent="0.4">
      <c r="A39" s="13" t="s">
        <v>13</v>
      </c>
      <c r="B39" s="13" t="s">
        <v>16</v>
      </c>
      <c r="C39" s="2" t="s">
        <v>52</v>
      </c>
      <c r="D39" s="3">
        <v>20</v>
      </c>
      <c r="E39" s="4">
        <f t="shared" si="0"/>
        <v>10</v>
      </c>
      <c r="F39" s="4">
        <v>10</v>
      </c>
      <c r="G39" s="14">
        <f t="shared" si="1"/>
        <v>0</v>
      </c>
      <c r="H39" s="2">
        <v>9</v>
      </c>
      <c r="I39" s="13">
        <f t="shared" si="2"/>
        <v>7</v>
      </c>
      <c r="J39" s="6"/>
      <c r="K39" s="15">
        <v>0</v>
      </c>
      <c r="L39" s="15">
        <v>0</v>
      </c>
    </row>
    <row r="40" spans="1:12" ht="18.75" customHeight="1" x14ac:dyDescent="0.4">
      <c r="A40" s="13" t="s">
        <v>13</v>
      </c>
      <c r="B40" s="13" t="s">
        <v>16</v>
      </c>
      <c r="C40" s="2" t="s">
        <v>53</v>
      </c>
      <c r="D40" s="3">
        <v>653</v>
      </c>
      <c r="E40" s="4">
        <f t="shared" si="0"/>
        <v>303</v>
      </c>
      <c r="F40" s="4">
        <v>132</v>
      </c>
      <c r="G40" s="14">
        <f t="shared" si="1"/>
        <v>171</v>
      </c>
      <c r="H40" s="2">
        <v>24</v>
      </c>
      <c r="I40" s="13">
        <f t="shared" si="2"/>
        <v>212.1</v>
      </c>
      <c r="J40" s="6"/>
      <c r="K40" s="15">
        <v>3</v>
      </c>
      <c r="L40" s="15">
        <v>168</v>
      </c>
    </row>
    <row r="41" spans="1:12" ht="18.75" customHeight="1" x14ac:dyDescent="0.4">
      <c r="A41" s="13" t="s">
        <v>13</v>
      </c>
      <c r="B41" s="13" t="s">
        <v>16</v>
      </c>
      <c r="C41" s="2" t="s">
        <v>54</v>
      </c>
      <c r="D41" s="3">
        <v>3292</v>
      </c>
      <c r="E41" s="4">
        <f t="shared" si="0"/>
        <v>1315</v>
      </c>
      <c r="F41" s="4">
        <v>180</v>
      </c>
      <c r="G41" s="14">
        <f t="shared" si="1"/>
        <v>1135</v>
      </c>
      <c r="H41" s="2">
        <v>35</v>
      </c>
      <c r="I41" s="13">
        <f t="shared" si="2"/>
        <v>920.49999999999989</v>
      </c>
      <c r="J41" s="6"/>
      <c r="K41" s="15">
        <v>895</v>
      </c>
      <c r="L41" s="15">
        <v>240</v>
      </c>
    </row>
    <row r="42" spans="1:12" ht="18.75" customHeight="1" x14ac:dyDescent="0.4">
      <c r="A42" s="13" t="s">
        <v>13</v>
      </c>
      <c r="B42" s="13" t="s">
        <v>16</v>
      </c>
      <c r="C42" s="2" t="s">
        <v>55</v>
      </c>
      <c r="D42" s="3">
        <v>996</v>
      </c>
      <c r="E42" s="4">
        <f t="shared" si="0"/>
        <v>362</v>
      </c>
      <c r="F42" s="4">
        <v>194</v>
      </c>
      <c r="G42" s="14">
        <f t="shared" si="1"/>
        <v>168</v>
      </c>
      <c r="H42" s="2">
        <v>34</v>
      </c>
      <c r="I42" s="13">
        <f t="shared" si="2"/>
        <v>253.39999999999998</v>
      </c>
      <c r="J42" s="6"/>
      <c r="K42" s="15">
        <v>71</v>
      </c>
      <c r="L42" s="15">
        <v>97</v>
      </c>
    </row>
    <row r="43" spans="1:12" ht="18.75" customHeight="1" x14ac:dyDescent="0.4">
      <c r="A43" s="13" t="s">
        <v>13</v>
      </c>
      <c r="B43" s="13" t="s">
        <v>16</v>
      </c>
      <c r="C43" s="2" t="s">
        <v>56</v>
      </c>
      <c r="D43" s="3">
        <v>0</v>
      </c>
      <c r="E43" s="4">
        <f t="shared" si="0"/>
        <v>0</v>
      </c>
      <c r="F43" s="4">
        <v>0</v>
      </c>
      <c r="G43" s="14">
        <f t="shared" si="1"/>
        <v>0</v>
      </c>
      <c r="H43" s="2">
        <v>16</v>
      </c>
      <c r="I43" s="13">
        <f t="shared" si="2"/>
        <v>0</v>
      </c>
      <c r="J43" s="6"/>
      <c r="K43" s="15">
        <v>0</v>
      </c>
      <c r="L43" s="15">
        <v>0</v>
      </c>
    </row>
    <row r="44" spans="1:12" ht="18.75" customHeight="1" x14ac:dyDescent="0.4">
      <c r="A44" s="13" t="s">
        <v>13</v>
      </c>
      <c r="B44" s="13" t="s">
        <v>16</v>
      </c>
      <c r="C44" s="2" t="s">
        <v>57</v>
      </c>
      <c r="D44" s="3">
        <v>0</v>
      </c>
      <c r="E44" s="4">
        <f t="shared" si="0"/>
        <v>0</v>
      </c>
      <c r="F44" s="4">
        <v>0</v>
      </c>
      <c r="G44" s="14">
        <f t="shared" si="1"/>
        <v>0</v>
      </c>
      <c r="H44" s="2">
        <v>10</v>
      </c>
      <c r="I44" s="13">
        <f t="shared" si="2"/>
        <v>0</v>
      </c>
      <c r="J44" s="6"/>
      <c r="K44" s="15">
        <v>0</v>
      </c>
      <c r="L44" s="15">
        <v>0</v>
      </c>
    </row>
    <row r="45" spans="1:12" ht="18.75" customHeight="1" x14ac:dyDescent="0.4">
      <c r="A45" s="13" t="s">
        <v>13</v>
      </c>
      <c r="B45" s="13" t="s">
        <v>16</v>
      </c>
      <c r="C45" s="2" t="s">
        <v>58</v>
      </c>
      <c r="D45" s="3">
        <v>0</v>
      </c>
      <c r="E45" s="4">
        <f t="shared" si="0"/>
        <v>0</v>
      </c>
      <c r="F45" s="4">
        <v>0</v>
      </c>
      <c r="G45" s="14">
        <f t="shared" si="1"/>
        <v>0</v>
      </c>
      <c r="H45" s="2">
        <v>0</v>
      </c>
      <c r="I45" s="13">
        <f t="shared" si="2"/>
        <v>0</v>
      </c>
      <c r="J45" s="6"/>
      <c r="K45" s="15">
        <v>0</v>
      </c>
      <c r="L45" s="15">
        <v>0</v>
      </c>
    </row>
    <row r="46" spans="1:12" ht="18.75" customHeight="1" x14ac:dyDescent="0.4">
      <c r="A46" s="13" t="s">
        <v>13</v>
      </c>
      <c r="B46" s="13" t="s">
        <v>16</v>
      </c>
      <c r="C46" s="2" t="s">
        <v>59</v>
      </c>
      <c r="D46" s="3">
        <v>1838</v>
      </c>
      <c r="E46" s="4">
        <f t="shared" si="0"/>
        <v>874</v>
      </c>
      <c r="F46" s="4">
        <v>317</v>
      </c>
      <c r="G46" s="14">
        <f t="shared" si="1"/>
        <v>557</v>
      </c>
      <c r="H46" s="2">
        <v>39</v>
      </c>
      <c r="I46" s="13">
        <f t="shared" si="2"/>
        <v>611.79999999999995</v>
      </c>
      <c r="J46" s="6"/>
      <c r="K46" s="15">
        <v>9</v>
      </c>
      <c r="L46" s="15">
        <v>548</v>
      </c>
    </row>
    <row r="47" spans="1:12" ht="18.75" customHeight="1" x14ac:dyDescent="0.4">
      <c r="A47" s="13" t="s">
        <v>13</v>
      </c>
      <c r="B47" s="13" t="s">
        <v>16</v>
      </c>
      <c r="C47" s="2" t="s">
        <v>60</v>
      </c>
      <c r="D47" s="3">
        <v>826</v>
      </c>
      <c r="E47" s="4">
        <f t="shared" si="0"/>
        <v>387</v>
      </c>
      <c r="F47" s="4">
        <v>145</v>
      </c>
      <c r="G47" s="14">
        <f t="shared" si="1"/>
        <v>242</v>
      </c>
      <c r="H47" s="2">
        <v>27</v>
      </c>
      <c r="I47" s="13">
        <f t="shared" si="2"/>
        <v>270.89999999999998</v>
      </c>
      <c r="J47" s="6"/>
      <c r="K47" s="15">
        <v>46</v>
      </c>
      <c r="L47" s="15">
        <v>196</v>
      </c>
    </row>
    <row r="48" spans="1:12" ht="18.75" customHeight="1" x14ac:dyDescent="0.4">
      <c r="A48" s="13" t="s">
        <v>13</v>
      </c>
      <c r="B48" s="13" t="s">
        <v>16</v>
      </c>
      <c r="C48" s="2" t="s">
        <v>61</v>
      </c>
      <c r="D48" s="3">
        <v>329</v>
      </c>
      <c r="E48" s="4">
        <f t="shared" si="0"/>
        <v>178</v>
      </c>
      <c r="F48" s="4">
        <v>86</v>
      </c>
      <c r="G48" s="14">
        <f t="shared" si="1"/>
        <v>92</v>
      </c>
      <c r="H48" s="2">
        <v>22</v>
      </c>
      <c r="I48" s="13">
        <f t="shared" si="2"/>
        <v>124.6</v>
      </c>
      <c r="J48" s="6"/>
      <c r="K48" s="15">
        <v>0</v>
      </c>
      <c r="L48" s="15">
        <v>92</v>
      </c>
    </row>
    <row r="49" spans="1:12" ht="18.75" customHeight="1" x14ac:dyDescent="0.4">
      <c r="A49" s="13" t="s">
        <v>13</v>
      </c>
      <c r="B49" s="13" t="s">
        <v>16</v>
      </c>
      <c r="C49" s="2" t="s">
        <v>62</v>
      </c>
      <c r="D49" s="3">
        <v>727</v>
      </c>
      <c r="E49" s="4">
        <f t="shared" si="0"/>
        <v>323</v>
      </c>
      <c r="F49" s="4">
        <v>156</v>
      </c>
      <c r="G49" s="14">
        <f t="shared" si="1"/>
        <v>167</v>
      </c>
      <c r="H49" s="2">
        <v>23</v>
      </c>
      <c r="I49" s="13">
        <f t="shared" si="2"/>
        <v>226.1</v>
      </c>
      <c r="J49" s="6"/>
      <c r="K49" s="15">
        <v>55</v>
      </c>
      <c r="L49" s="15">
        <v>112</v>
      </c>
    </row>
    <row r="50" spans="1:12" ht="18.75" customHeight="1" x14ac:dyDescent="0.4">
      <c r="A50" s="13" t="s">
        <v>13</v>
      </c>
      <c r="B50" s="13" t="s">
        <v>16</v>
      </c>
      <c r="C50" s="2" t="s">
        <v>63</v>
      </c>
      <c r="D50" s="3">
        <v>1</v>
      </c>
      <c r="E50" s="4">
        <f t="shared" si="0"/>
        <v>0</v>
      </c>
      <c r="F50" s="4">
        <v>0</v>
      </c>
      <c r="G50" s="14">
        <f t="shared" si="1"/>
        <v>0</v>
      </c>
      <c r="H50" s="2">
        <v>0</v>
      </c>
      <c r="I50" s="13">
        <f t="shared" si="2"/>
        <v>0</v>
      </c>
      <c r="J50" s="6"/>
      <c r="K50" s="15">
        <v>0</v>
      </c>
      <c r="L50" s="15">
        <v>0</v>
      </c>
    </row>
    <row r="51" spans="1:12" ht="18.75" customHeight="1" x14ac:dyDescent="0.4">
      <c r="A51" s="13" t="s">
        <v>13</v>
      </c>
      <c r="B51" s="13" t="s">
        <v>16</v>
      </c>
      <c r="C51" s="2" t="s">
        <v>64</v>
      </c>
      <c r="D51" s="3">
        <v>814</v>
      </c>
      <c r="E51" s="4">
        <f t="shared" si="0"/>
        <v>369</v>
      </c>
      <c r="F51" s="4">
        <v>147</v>
      </c>
      <c r="G51" s="14">
        <f t="shared" si="1"/>
        <v>222</v>
      </c>
      <c r="H51" s="2">
        <v>28</v>
      </c>
      <c r="I51" s="13">
        <f t="shared" si="2"/>
        <v>258.3</v>
      </c>
      <c r="J51" s="6"/>
      <c r="K51" s="15">
        <v>3</v>
      </c>
      <c r="L51" s="15">
        <v>219</v>
      </c>
    </row>
    <row r="52" spans="1:12" ht="18.75" customHeight="1" x14ac:dyDescent="0.4">
      <c r="A52" s="13" t="s">
        <v>13</v>
      </c>
      <c r="B52" s="13" t="s">
        <v>16</v>
      </c>
      <c r="C52" s="2" t="s">
        <v>65</v>
      </c>
      <c r="D52" s="3">
        <v>2382</v>
      </c>
      <c r="E52" s="4">
        <f t="shared" si="0"/>
        <v>874</v>
      </c>
      <c r="F52" s="4">
        <v>250</v>
      </c>
      <c r="G52" s="14">
        <f t="shared" si="1"/>
        <v>624</v>
      </c>
      <c r="H52" s="2">
        <v>40</v>
      </c>
      <c r="I52" s="13">
        <f t="shared" si="2"/>
        <v>611.79999999999995</v>
      </c>
      <c r="J52" s="6"/>
      <c r="K52" s="15">
        <v>70</v>
      </c>
      <c r="L52" s="15">
        <v>554</v>
      </c>
    </row>
    <row r="53" spans="1:12" ht="18.75" customHeight="1" x14ac:dyDescent="0.4">
      <c r="A53" s="13" t="s">
        <v>13</v>
      </c>
      <c r="B53" s="13" t="s">
        <v>16</v>
      </c>
      <c r="C53" s="2" t="s">
        <v>66</v>
      </c>
      <c r="D53" s="3">
        <v>1944</v>
      </c>
      <c r="E53" s="4">
        <f t="shared" si="0"/>
        <v>861</v>
      </c>
      <c r="F53" s="4">
        <v>242</v>
      </c>
      <c r="G53" s="14">
        <f t="shared" si="1"/>
        <v>619</v>
      </c>
      <c r="H53" s="2">
        <v>41</v>
      </c>
      <c r="I53" s="13">
        <f t="shared" si="2"/>
        <v>602.69999999999993</v>
      </c>
      <c r="J53" s="6"/>
      <c r="K53" s="15">
        <v>131</v>
      </c>
      <c r="L53" s="15">
        <v>488</v>
      </c>
    </row>
    <row r="54" spans="1:12" ht="18.75" customHeight="1" x14ac:dyDescent="0.4">
      <c r="A54" s="13" t="s">
        <v>13</v>
      </c>
      <c r="B54" s="13" t="s">
        <v>16</v>
      </c>
      <c r="C54" s="2" t="s">
        <v>67</v>
      </c>
      <c r="D54" s="3">
        <v>3119</v>
      </c>
      <c r="E54" s="4">
        <f t="shared" si="0"/>
        <v>1147</v>
      </c>
      <c r="F54" s="4">
        <v>66</v>
      </c>
      <c r="G54" s="14">
        <f t="shared" si="1"/>
        <v>1081</v>
      </c>
      <c r="H54" s="2">
        <v>37</v>
      </c>
      <c r="I54" s="13">
        <f t="shared" si="2"/>
        <v>802.9</v>
      </c>
      <c r="J54" s="6"/>
      <c r="K54" s="15">
        <v>960</v>
      </c>
      <c r="L54" s="15">
        <v>121</v>
      </c>
    </row>
    <row r="55" spans="1:12" ht="18.75" customHeight="1" x14ac:dyDescent="0.4">
      <c r="A55" s="13" t="s">
        <v>13</v>
      </c>
      <c r="B55" s="13" t="s">
        <v>16</v>
      </c>
      <c r="C55" s="2" t="s">
        <v>68</v>
      </c>
      <c r="D55" s="3">
        <v>1132</v>
      </c>
      <c r="E55" s="4">
        <f t="shared" si="0"/>
        <v>429</v>
      </c>
      <c r="F55" s="4">
        <v>90</v>
      </c>
      <c r="G55" s="14">
        <f t="shared" si="1"/>
        <v>339</v>
      </c>
      <c r="H55" s="2">
        <v>58</v>
      </c>
      <c r="I55" s="13">
        <f t="shared" si="2"/>
        <v>300.29999999999995</v>
      </c>
      <c r="J55" s="6"/>
      <c r="K55" s="15">
        <v>240</v>
      </c>
      <c r="L55" s="15">
        <v>99</v>
      </c>
    </row>
    <row r="56" spans="1:12" ht="18.75" customHeight="1" x14ac:dyDescent="0.4">
      <c r="A56" s="13" t="s">
        <v>13</v>
      </c>
      <c r="B56" s="13" t="s">
        <v>16</v>
      </c>
      <c r="C56" s="2" t="s">
        <v>69</v>
      </c>
      <c r="D56" s="3">
        <v>1900</v>
      </c>
      <c r="E56" s="4">
        <f t="shared" si="0"/>
        <v>872</v>
      </c>
      <c r="F56" s="4">
        <v>220</v>
      </c>
      <c r="G56" s="14">
        <f t="shared" si="1"/>
        <v>652</v>
      </c>
      <c r="H56" s="2">
        <v>52</v>
      </c>
      <c r="I56" s="13">
        <f t="shared" si="2"/>
        <v>610.4</v>
      </c>
      <c r="J56" s="6"/>
      <c r="K56" s="15">
        <v>127</v>
      </c>
      <c r="L56" s="15">
        <v>525</v>
      </c>
    </row>
    <row r="57" spans="1:12" ht="18.75" customHeight="1" x14ac:dyDescent="0.4">
      <c r="A57" s="13" t="s">
        <v>13</v>
      </c>
      <c r="B57" s="13" t="s">
        <v>16</v>
      </c>
      <c r="C57" s="2" t="s">
        <v>70</v>
      </c>
      <c r="D57" s="3">
        <v>2522</v>
      </c>
      <c r="E57" s="4">
        <f t="shared" si="0"/>
        <v>931</v>
      </c>
      <c r="F57" s="4">
        <v>326</v>
      </c>
      <c r="G57" s="14">
        <f t="shared" si="1"/>
        <v>605</v>
      </c>
      <c r="H57" s="2">
        <v>43</v>
      </c>
      <c r="I57" s="13">
        <f t="shared" si="2"/>
        <v>651.69999999999993</v>
      </c>
      <c r="J57" s="6"/>
      <c r="K57" s="15">
        <v>334</v>
      </c>
      <c r="L57" s="15">
        <v>271</v>
      </c>
    </row>
    <row r="58" spans="1:12" ht="18.75" customHeight="1" x14ac:dyDescent="0.4">
      <c r="A58" s="13" t="s">
        <v>13</v>
      </c>
      <c r="B58" s="13" t="s">
        <v>16</v>
      </c>
      <c r="C58" s="2" t="s">
        <v>71</v>
      </c>
      <c r="D58" s="3">
        <v>1620</v>
      </c>
      <c r="E58" s="4">
        <f t="shared" si="0"/>
        <v>701</v>
      </c>
      <c r="F58" s="4">
        <v>180</v>
      </c>
      <c r="G58" s="14">
        <f t="shared" si="1"/>
        <v>521</v>
      </c>
      <c r="H58" s="2">
        <v>39</v>
      </c>
      <c r="I58" s="13">
        <f t="shared" si="2"/>
        <v>490.7</v>
      </c>
      <c r="J58" s="6"/>
      <c r="K58" s="15">
        <v>175</v>
      </c>
      <c r="L58" s="15">
        <v>346</v>
      </c>
    </row>
    <row r="59" spans="1:12" ht="18.75" customHeight="1" x14ac:dyDescent="0.4">
      <c r="A59" s="13" t="s">
        <v>13</v>
      </c>
      <c r="B59" s="13" t="s">
        <v>16</v>
      </c>
      <c r="C59" s="2" t="s">
        <v>72</v>
      </c>
      <c r="D59" s="3">
        <v>1542</v>
      </c>
      <c r="E59" s="4">
        <f t="shared" si="0"/>
        <v>604</v>
      </c>
      <c r="F59" s="4">
        <v>254</v>
      </c>
      <c r="G59" s="14">
        <f t="shared" si="1"/>
        <v>350</v>
      </c>
      <c r="H59" s="2">
        <v>23</v>
      </c>
      <c r="I59" s="13">
        <f t="shared" si="2"/>
        <v>422.79999999999995</v>
      </c>
      <c r="J59" s="6"/>
      <c r="K59" s="15">
        <v>193</v>
      </c>
      <c r="L59" s="15">
        <v>157</v>
      </c>
    </row>
    <row r="60" spans="1:12" ht="18.75" customHeight="1" x14ac:dyDescent="0.4">
      <c r="A60" s="13" t="s">
        <v>13</v>
      </c>
      <c r="B60" s="13" t="s">
        <v>85</v>
      </c>
      <c r="C60" s="2" t="s">
        <v>73</v>
      </c>
      <c r="D60" s="3">
        <v>660</v>
      </c>
      <c r="E60" s="4">
        <f t="shared" si="0"/>
        <v>293</v>
      </c>
      <c r="F60" s="4">
        <v>160</v>
      </c>
      <c r="G60" s="14">
        <f t="shared" si="1"/>
        <v>133</v>
      </c>
      <c r="H60" s="2">
        <v>16</v>
      </c>
      <c r="I60" s="13">
        <f t="shared" si="2"/>
        <v>205.1</v>
      </c>
      <c r="J60" s="6"/>
      <c r="K60" s="15">
        <v>1</v>
      </c>
      <c r="L60" s="15">
        <v>132</v>
      </c>
    </row>
    <row r="61" spans="1:12" ht="18.75" customHeight="1" x14ac:dyDescent="0.4">
      <c r="A61" s="13" t="s">
        <v>13</v>
      </c>
      <c r="B61" s="13" t="s">
        <v>16</v>
      </c>
      <c r="C61" s="2" t="s">
        <v>74</v>
      </c>
      <c r="D61" s="3">
        <v>0</v>
      </c>
      <c r="E61" s="4">
        <f t="shared" si="0"/>
        <v>0</v>
      </c>
      <c r="F61" s="4">
        <v>0</v>
      </c>
      <c r="G61" s="14">
        <f t="shared" si="1"/>
        <v>0</v>
      </c>
      <c r="H61" s="2">
        <v>1</v>
      </c>
      <c r="I61" s="13">
        <f t="shared" si="2"/>
        <v>0</v>
      </c>
      <c r="J61" s="6"/>
      <c r="K61" s="15">
        <v>0</v>
      </c>
      <c r="L61" s="15">
        <v>0</v>
      </c>
    </row>
    <row r="62" spans="1:12" ht="18.75" customHeight="1" x14ac:dyDescent="0.4">
      <c r="A62" s="13" t="s">
        <v>13</v>
      </c>
      <c r="B62" s="13" t="s">
        <v>16</v>
      </c>
      <c r="C62" s="2" t="s">
        <v>75</v>
      </c>
      <c r="D62" s="3">
        <v>911</v>
      </c>
      <c r="E62" s="4">
        <f t="shared" si="0"/>
        <v>349</v>
      </c>
      <c r="F62" s="4">
        <v>174</v>
      </c>
      <c r="G62" s="14">
        <f t="shared" si="1"/>
        <v>175</v>
      </c>
      <c r="H62" s="2">
        <v>37</v>
      </c>
      <c r="I62" s="13">
        <f t="shared" si="2"/>
        <v>244.29999999999998</v>
      </c>
      <c r="J62" s="6"/>
      <c r="K62" s="15">
        <v>79</v>
      </c>
      <c r="L62" s="15">
        <v>96</v>
      </c>
    </row>
    <row r="63" spans="1:12" ht="18.75" customHeight="1" x14ac:dyDescent="0.4">
      <c r="A63" s="13" t="s">
        <v>13</v>
      </c>
      <c r="B63" s="13" t="s">
        <v>16</v>
      </c>
      <c r="C63" s="2" t="s">
        <v>76</v>
      </c>
      <c r="D63" s="3">
        <v>883</v>
      </c>
      <c r="E63" s="4">
        <f t="shared" si="0"/>
        <v>319</v>
      </c>
      <c r="F63" s="4">
        <v>258</v>
      </c>
      <c r="G63" s="14">
        <f t="shared" si="1"/>
        <v>61</v>
      </c>
      <c r="H63" s="2">
        <v>22</v>
      </c>
      <c r="I63" s="13">
        <f t="shared" si="2"/>
        <v>223.29999999999998</v>
      </c>
      <c r="J63" s="6"/>
      <c r="K63" s="15">
        <v>25</v>
      </c>
      <c r="L63" s="15">
        <v>36</v>
      </c>
    </row>
    <row r="64" spans="1:12" ht="18.75" customHeight="1" x14ac:dyDescent="0.4">
      <c r="A64" s="13" t="s">
        <v>13</v>
      </c>
      <c r="B64" s="13" t="s">
        <v>16</v>
      </c>
      <c r="C64" s="2" t="s">
        <v>77</v>
      </c>
      <c r="D64" s="3">
        <v>1445</v>
      </c>
      <c r="E64" s="4">
        <f t="shared" si="0"/>
        <v>652</v>
      </c>
      <c r="F64" s="4">
        <v>333</v>
      </c>
      <c r="G64" s="14">
        <f t="shared" si="1"/>
        <v>319</v>
      </c>
      <c r="H64" s="2">
        <v>40</v>
      </c>
      <c r="I64" s="13">
        <f t="shared" si="2"/>
        <v>456.4</v>
      </c>
      <c r="J64" s="6"/>
      <c r="K64" s="15">
        <v>43</v>
      </c>
      <c r="L64" s="15">
        <v>276</v>
      </c>
    </row>
    <row r="65" spans="1:12" ht="18.75" customHeight="1" x14ac:dyDescent="0.4">
      <c r="A65" s="13" t="s">
        <v>13</v>
      </c>
      <c r="B65" s="13" t="s">
        <v>16</v>
      </c>
      <c r="C65" s="2" t="s">
        <v>78</v>
      </c>
      <c r="D65" s="3">
        <v>805</v>
      </c>
      <c r="E65" s="4">
        <f t="shared" si="0"/>
        <v>365</v>
      </c>
      <c r="F65" s="4">
        <v>231</v>
      </c>
      <c r="G65" s="14">
        <f t="shared" si="1"/>
        <v>134</v>
      </c>
      <c r="H65" s="2">
        <v>34</v>
      </c>
      <c r="I65" s="13">
        <f t="shared" si="2"/>
        <v>255.49999999999997</v>
      </c>
      <c r="J65" s="6"/>
      <c r="K65" s="15">
        <v>3</v>
      </c>
      <c r="L65" s="15">
        <v>131</v>
      </c>
    </row>
    <row r="66" spans="1:12" ht="18.75" customHeight="1" x14ac:dyDescent="0.4">
      <c r="A66" s="13" t="s">
        <v>13</v>
      </c>
      <c r="B66" s="13" t="s">
        <v>16</v>
      </c>
      <c r="C66" s="2" t="s">
        <v>79</v>
      </c>
      <c r="D66" s="3">
        <v>0</v>
      </c>
      <c r="E66" s="4">
        <f t="shared" ref="E66:E70" si="3">SUM(F66:G66)</f>
        <v>0</v>
      </c>
      <c r="F66" s="4">
        <v>0</v>
      </c>
      <c r="G66" s="14">
        <f t="shared" si="1"/>
        <v>0</v>
      </c>
      <c r="H66" s="2">
        <v>1</v>
      </c>
      <c r="I66" s="13">
        <f t="shared" si="2"/>
        <v>0</v>
      </c>
      <c r="J66" s="6"/>
      <c r="K66" s="15">
        <v>0</v>
      </c>
      <c r="L66" s="15">
        <v>0</v>
      </c>
    </row>
    <row r="67" spans="1:12" ht="18.75" customHeight="1" x14ac:dyDescent="0.4">
      <c r="A67" s="13" t="s">
        <v>13</v>
      </c>
      <c r="B67" s="13" t="s">
        <v>16</v>
      </c>
      <c r="C67" s="2" t="s">
        <v>80</v>
      </c>
      <c r="D67" s="3">
        <v>1174</v>
      </c>
      <c r="E67" s="4">
        <f t="shared" si="3"/>
        <v>471</v>
      </c>
      <c r="F67" s="4">
        <v>249</v>
      </c>
      <c r="G67" s="14">
        <f t="shared" ref="G67:G71" si="4">SUM(K67:L67)</f>
        <v>222</v>
      </c>
      <c r="H67" s="2">
        <v>30</v>
      </c>
      <c r="I67" s="13">
        <f t="shared" ref="I67:I71" si="5">SUM(E67*0.7)</f>
        <v>329.7</v>
      </c>
      <c r="J67" s="6"/>
      <c r="K67" s="15">
        <v>62</v>
      </c>
      <c r="L67" s="15">
        <v>160</v>
      </c>
    </row>
    <row r="68" spans="1:12" ht="18.75" customHeight="1" x14ac:dyDescent="0.4">
      <c r="A68" s="13" t="s">
        <v>13</v>
      </c>
      <c r="B68" s="13" t="s">
        <v>16</v>
      </c>
      <c r="C68" s="2" t="s">
        <v>81</v>
      </c>
      <c r="D68" s="3">
        <v>2370</v>
      </c>
      <c r="E68" s="4">
        <f t="shared" si="3"/>
        <v>990</v>
      </c>
      <c r="F68" s="4">
        <v>386</v>
      </c>
      <c r="G68" s="14">
        <f t="shared" si="4"/>
        <v>604</v>
      </c>
      <c r="H68" s="2">
        <v>40</v>
      </c>
      <c r="I68" s="13">
        <f t="shared" si="5"/>
        <v>693</v>
      </c>
      <c r="J68" s="6"/>
      <c r="K68" s="15">
        <v>288</v>
      </c>
      <c r="L68" s="15">
        <v>316</v>
      </c>
    </row>
    <row r="69" spans="1:12" ht="18.75" customHeight="1" x14ac:dyDescent="0.4">
      <c r="A69" s="13" t="s">
        <v>13</v>
      </c>
      <c r="B69" s="13" t="s">
        <v>16</v>
      </c>
      <c r="C69" s="2" t="s">
        <v>82</v>
      </c>
      <c r="D69" s="3">
        <v>0</v>
      </c>
      <c r="E69" s="4">
        <f t="shared" si="3"/>
        <v>0</v>
      </c>
      <c r="F69" s="4">
        <v>0</v>
      </c>
      <c r="G69" s="14">
        <f t="shared" si="4"/>
        <v>0</v>
      </c>
      <c r="H69" s="2">
        <v>0</v>
      </c>
      <c r="I69" s="13">
        <f t="shared" si="5"/>
        <v>0</v>
      </c>
      <c r="J69" s="6"/>
      <c r="K69" s="15">
        <v>0</v>
      </c>
      <c r="L69" s="15">
        <v>0</v>
      </c>
    </row>
    <row r="70" spans="1:12" ht="18.75" customHeight="1" x14ac:dyDescent="0.4">
      <c r="A70" s="13" t="s">
        <v>13</v>
      </c>
      <c r="B70" s="13" t="s">
        <v>16</v>
      </c>
      <c r="C70" s="2" t="s">
        <v>83</v>
      </c>
      <c r="D70" s="3">
        <v>747</v>
      </c>
      <c r="E70" s="4">
        <f t="shared" si="3"/>
        <v>377</v>
      </c>
      <c r="F70" s="4">
        <v>74</v>
      </c>
      <c r="G70" s="14">
        <f t="shared" si="4"/>
        <v>303</v>
      </c>
      <c r="H70" s="2">
        <v>25</v>
      </c>
      <c r="I70" s="13">
        <f t="shared" si="5"/>
        <v>263.89999999999998</v>
      </c>
      <c r="J70" s="6"/>
      <c r="K70" s="15">
        <v>153</v>
      </c>
      <c r="L70" s="15">
        <v>150</v>
      </c>
    </row>
    <row r="71" spans="1:12" ht="18.75" customHeight="1" x14ac:dyDescent="0.4">
      <c r="A71" s="13" t="s">
        <v>13</v>
      </c>
      <c r="B71" s="13" t="s">
        <v>16</v>
      </c>
      <c r="C71" s="2" t="s">
        <v>84</v>
      </c>
      <c r="D71" s="3">
        <v>1126</v>
      </c>
      <c r="E71" s="4">
        <f>SUM(F71:G71)</f>
        <v>436</v>
      </c>
      <c r="F71" s="4">
        <v>71</v>
      </c>
      <c r="G71" s="14">
        <f t="shared" si="4"/>
        <v>365</v>
      </c>
      <c r="H71" s="2">
        <v>24</v>
      </c>
      <c r="I71" s="13">
        <f t="shared" si="5"/>
        <v>305.2</v>
      </c>
      <c r="J71" s="6"/>
      <c r="K71" s="15">
        <v>228</v>
      </c>
      <c r="L71" s="15">
        <v>137</v>
      </c>
    </row>
    <row r="72" spans="1:12" ht="18.75" customHeight="1" x14ac:dyDescent="0.4">
      <c r="A72" s="20" t="s">
        <v>11</v>
      </c>
      <c r="B72" s="20"/>
      <c r="C72" s="20"/>
      <c r="D72" s="16">
        <f>SUM(D2:D71)</f>
        <v>96911</v>
      </c>
      <c r="E72" s="16">
        <f t="shared" ref="E72:I72" si="6">SUM(E2:E71)</f>
        <v>42047</v>
      </c>
      <c r="F72" s="16">
        <f t="shared" si="6"/>
        <v>16658</v>
      </c>
      <c r="G72" s="16">
        <f t="shared" si="6"/>
        <v>25389</v>
      </c>
      <c r="H72" s="16">
        <f t="shared" si="6"/>
        <v>2420</v>
      </c>
      <c r="I72" s="16">
        <f t="shared" si="6"/>
        <v>29432.899999999998</v>
      </c>
      <c r="J72" s="19"/>
      <c r="K72" s="18">
        <f t="shared" ref="E72:K72" si="7">SUM(K2:K71)</f>
        <v>7240</v>
      </c>
      <c r="L72" s="16">
        <f>SUM(L2:L71)</f>
        <v>18149</v>
      </c>
    </row>
    <row r="73" spans="1:12" ht="48" customHeight="1" x14ac:dyDescent="0.4">
      <c r="A73" s="21" t="s">
        <v>12</v>
      </c>
      <c r="B73" s="21"/>
      <c r="C73" s="21"/>
      <c r="D73" s="21"/>
      <c r="E73" s="21"/>
      <c r="F73" s="21"/>
      <c r="G73" s="21"/>
      <c r="H73" s="21"/>
      <c r="I73" s="21"/>
      <c r="J73" s="5"/>
      <c r="K73" s="17"/>
      <c r="L73" s="17"/>
    </row>
  </sheetData>
  <mergeCells count="2">
    <mergeCell ref="A72:C72"/>
    <mergeCell ref="A73:I73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さいたま市桜区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2018-03-05T07:49:35Z</dcterms:modified>
</cp:coreProperties>
</file>