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常　世帯数資料作成\"/>
    </mc:Choice>
  </mc:AlternateContent>
  <xr:revisionPtr revIDLastSave="0" documentId="13_ncr:1_{DCF65EEC-7B68-4D45-A990-02BAD13CE9DD}" xr6:coauthVersionLast="28" xr6:coauthVersionMax="28" xr10:uidLastSave="{00000000-0000-0000-0000-000000000000}"/>
  <bookViews>
    <workbookView xWindow="0" yWindow="0" windowWidth="13725" windowHeight="10110" xr2:uid="{92081011-08B9-48CA-9E00-369FA32649B0}"/>
  </bookViews>
  <sheets>
    <sheet name="さいたま市緑区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F59" i="1"/>
  <c r="G59" i="1"/>
  <c r="H59" i="1"/>
  <c r="I59" i="1"/>
  <c r="D59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2" i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K59" i="1"/>
  <c r="L59" i="1"/>
  <c r="I2" i="1"/>
</calcChain>
</file>

<file path=xl/sharedStrings.xml><?xml version="1.0" encoding="utf-8"?>
<sst xmlns="http://schemas.openxmlformats.org/spreadsheetml/2006/main" count="184" uniqueCount="73">
  <si>
    <t>都道府県</t>
  </si>
  <si>
    <t>市区町村</t>
  </si>
  <si>
    <t>町丁目名</t>
  </si>
  <si>
    <t>人口総数</t>
    <phoneticPr fontId="1"/>
  </si>
  <si>
    <t>一般世帯数</t>
    <phoneticPr fontId="1"/>
  </si>
  <si>
    <t>一戸建数</t>
    <phoneticPr fontId="1"/>
  </si>
  <si>
    <t>集合住宅数</t>
    <rPh sb="0" eb="2">
      <t>シュウゴウ</t>
    </rPh>
    <rPh sb="2" eb="4">
      <t>ジュウタク</t>
    </rPh>
    <rPh sb="4" eb="5">
      <t>スウ</t>
    </rPh>
    <phoneticPr fontId="1"/>
  </si>
  <si>
    <t>事業所数</t>
    <rPh sb="0" eb="3">
      <t>ジギョウショ</t>
    </rPh>
    <rPh sb="3" eb="4">
      <t>スウ</t>
    </rPh>
    <phoneticPr fontId="3"/>
  </si>
  <si>
    <t>ローラー配布数
（軒並み）</t>
    <rPh sb="4" eb="6">
      <t>ハイフ</t>
    </rPh>
    <rPh sb="6" eb="7">
      <t>スウ</t>
    </rPh>
    <rPh sb="9" eb="11">
      <t>ノキナ</t>
    </rPh>
    <phoneticPr fontId="1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</si>
  <si>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1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</si>
  <si>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1"/>
  </si>
  <si>
    <t>合計</t>
    <rPh sb="0" eb="2">
      <t>ゴウケイ</t>
    </rPh>
    <phoneticPr fontId="1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</si>
  <si>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1"/>
  </si>
  <si>
    <t>埼玉県</t>
  </si>
  <si>
    <t>大字大谷口</t>
  </si>
  <si>
    <t>さいたま市緑区</t>
  </si>
  <si>
    <t>大字大崎</t>
  </si>
  <si>
    <t>大字大牧</t>
  </si>
  <si>
    <t>大字大間木</t>
  </si>
  <si>
    <t>大字上野田</t>
  </si>
  <si>
    <t>大字北原</t>
  </si>
  <si>
    <t>大字玄蕃新田</t>
  </si>
  <si>
    <t>道祖土(1)</t>
  </si>
  <si>
    <t>道祖土(2)</t>
  </si>
  <si>
    <t>道祖土(3)</t>
  </si>
  <si>
    <t>道祖土(4)</t>
  </si>
  <si>
    <t>芝原(1)</t>
  </si>
  <si>
    <t>芝原(2)</t>
  </si>
  <si>
    <t>芝原(3)</t>
  </si>
  <si>
    <t>大字下野田</t>
  </si>
  <si>
    <t>大字下山口新田</t>
  </si>
  <si>
    <t>大字新宿</t>
  </si>
  <si>
    <t>太田窪(1)</t>
  </si>
  <si>
    <t>太田窪(3)</t>
  </si>
  <si>
    <t>大字大道</t>
  </si>
  <si>
    <t>大字大門</t>
  </si>
  <si>
    <t>大字代山</t>
  </si>
  <si>
    <t>大字高畑</t>
  </si>
  <si>
    <t>大字寺山</t>
  </si>
  <si>
    <t>大字中尾</t>
  </si>
  <si>
    <t>大字中野田</t>
  </si>
  <si>
    <t>大字南部領辻</t>
  </si>
  <si>
    <t>大字蓮見新田</t>
  </si>
  <si>
    <t>原山(1)</t>
  </si>
  <si>
    <t>原山(2)</t>
  </si>
  <si>
    <t>原山(3)</t>
  </si>
  <si>
    <t>原山(4)</t>
  </si>
  <si>
    <t>馬場(1)</t>
  </si>
  <si>
    <t>馬場(2)</t>
  </si>
  <si>
    <t>東浦和(1)</t>
  </si>
  <si>
    <t>東浦和(2)</t>
  </si>
  <si>
    <t>東浦和(3)</t>
  </si>
  <si>
    <t>東浦和(4)</t>
  </si>
  <si>
    <t>東浦和(5)</t>
  </si>
  <si>
    <t>東浦和(6)</t>
  </si>
  <si>
    <t>東浦和(7)</t>
  </si>
  <si>
    <t>東浦和(8)</t>
  </si>
  <si>
    <t>東浦和(9)</t>
  </si>
  <si>
    <t>東大門(1)</t>
  </si>
  <si>
    <t>東大門(2)</t>
  </si>
  <si>
    <t>東大門(3)</t>
  </si>
  <si>
    <t>松木(1)</t>
  </si>
  <si>
    <t>松木(2)</t>
  </si>
  <si>
    <t>松木(3)</t>
  </si>
  <si>
    <t>大字間宮</t>
  </si>
  <si>
    <t>大字三浦</t>
  </si>
  <si>
    <t>大字見沼</t>
  </si>
  <si>
    <t>大字三室</t>
  </si>
  <si>
    <t>大字宮後</t>
  </si>
  <si>
    <t>宮本(1)</t>
  </si>
  <si>
    <t>宮本(2)</t>
  </si>
  <si>
    <t>山崎(1)</t>
  </si>
  <si>
    <t>さいたま市緑区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</si>
</sst>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8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176" fontId="5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5" fillId="2" borderId="1" xfId="1" applyNumberFormat="1" applyFont="1" applyFill="1" applyBorder="1" applyAlignment="1">
      <alignment horizontal="center" vertical="center" wrapText="1"/>
    </xf>
    <xf numFmtId="176" fontId="5" fillId="4" borderId="0" xfId="1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176" fontId="5" fillId="4" borderId="1" xfId="0" applyNumberFormat="1" applyFont="1" applyFill="1" applyBorder="1" applyAlignment="1">
      <alignment horizontal="center" vertical="center"/>
    </xf>
    <xf numFmtId="176" fontId="5" fillId="4" borderId="2" xfId="0" applyNumberFormat="1" applyFont="1" applyFill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/>
    </xf>
    <xf numFmtId="176" fontId="5" fillId="4" borderId="5" xfId="0" applyNumberFormat="1" applyFont="1" applyFill="1" applyBorder="1" applyAlignment="1">
      <alignment horizontal="center" vertical="center" wrapText="1" readingOrder="1"/>
    </xf>
    <xf numFmtId="0" fontId="4" fillId="4" borderId="1" xfId="0" applyFont="1" applyFill="1" applyBorder="1" applyAlignment="1">
      <alignment horizontal="center" vertical="center"/>
    </xf>
    <xf numFmtId="176" fontId="5" fillId="4" borderId="4" xfId="0" applyNumberFormat="1" applyFont="1" applyFill="1" applyBorder="1" applyAlignment="1">
      <alignment horizontal="center" vertical="center" wrapText="1" readingOrder="1"/>
    </xf>
    <xf numFmtId="176" fontId="5" fillId="4" borderId="2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3C709754-4896-4AFE-83DC-4B8202C70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3091-38F7-44BE-81D7-5F7CF7E3240C}">
  <dimension ref="A1:L60"/>
  <sheetViews>
    <sheetView tabSelected="1" workbookViewId="0"/>
  </sheetViews>
  <sheetFormatPr defaultRowHeight="13.5" x14ac:dyDescent="0.4"/>
  <cols>
    <col min="1" max="1" width="10.625" style="1" customWidth="1"/>
    <col min="2" max="2" width="17.5" style="1" customWidth="1"/>
    <col min="3" max="3" width="25" style="1" customWidth="1"/>
    <col min="4" max="9" width="15.5" style="1" customWidth="1"/>
    <col min="10" max="10" width="5" style="4" customWidth="1"/>
    <col min="11" max="12" width="15.5" style="1" customWidth="1"/>
    <col min="13" max="16384" width="9" style="1"/>
  </cols>
  <sheetData>
    <row r="1" spans="1:12" ht="33" customHeight="1" x14ac:dyDescent="0.4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  <c r="J1" s="8"/>
      <c r="K1" s="9" t="s">
        <v>9</v>
      </c>
      <c r="L1" s="9" t="s">
        <v>10</v>
      </c>
    </row>
    <row r="2" spans="1:12" ht="18.75" customHeight="1" x14ac:dyDescent="0.4">
      <c r="A2" s="10" t="s">
        <v>13</v>
      </c>
      <c r="B2" s="5" t="s">
        <v>15</v>
      </c>
      <c r="C2" s="5" t="s">
        <v>16</v>
      </c>
      <c r="D2" s="5">
        <v>1151</v>
      </c>
      <c r="E2" s="5">
        <f>SUM(F2:G2)</f>
        <v>323</v>
      </c>
      <c r="F2" s="5">
        <v>276</v>
      </c>
      <c r="G2" s="5">
        <f>SUM(K2:L2)</f>
        <v>47</v>
      </c>
      <c r="H2" s="5">
        <v>60</v>
      </c>
      <c r="I2" s="10">
        <f>SUM(E2*0.7)</f>
        <v>226.1</v>
      </c>
      <c r="J2" s="3"/>
      <c r="K2" s="14">
        <v>6</v>
      </c>
      <c r="L2" s="14">
        <v>41</v>
      </c>
    </row>
    <row r="3" spans="1:12" ht="18.75" customHeight="1" x14ac:dyDescent="0.4">
      <c r="A3" s="10" t="s">
        <v>13</v>
      </c>
      <c r="B3" s="5" t="s">
        <v>15</v>
      </c>
      <c r="C3" s="5" t="s">
        <v>17</v>
      </c>
      <c r="D3" s="5">
        <v>2344</v>
      </c>
      <c r="E3" s="5">
        <f t="shared" ref="E3:E58" si="0">SUM(F3:G3)</f>
        <v>932</v>
      </c>
      <c r="F3" s="5">
        <v>750</v>
      </c>
      <c r="G3" s="5">
        <f t="shared" ref="G3:G58" si="1">SUM(K3:L3)</f>
        <v>182</v>
      </c>
      <c r="H3" s="5">
        <v>36</v>
      </c>
      <c r="I3" s="10">
        <f t="shared" ref="I3:I58" si="2">SUM(E3*0.7)</f>
        <v>652.4</v>
      </c>
      <c r="J3" s="3"/>
      <c r="K3" s="14">
        <v>65</v>
      </c>
      <c r="L3" s="14">
        <v>117</v>
      </c>
    </row>
    <row r="4" spans="1:12" ht="18.75" customHeight="1" x14ac:dyDescent="0.4">
      <c r="A4" s="10" t="s">
        <v>13</v>
      </c>
      <c r="B4" s="5" t="s">
        <v>15</v>
      </c>
      <c r="C4" s="5" t="s">
        <v>18</v>
      </c>
      <c r="D4" s="5">
        <v>7224</v>
      </c>
      <c r="E4" s="5">
        <f t="shared" si="0"/>
        <v>2768</v>
      </c>
      <c r="F4" s="5">
        <v>1596</v>
      </c>
      <c r="G4" s="5">
        <f t="shared" si="1"/>
        <v>1172</v>
      </c>
      <c r="H4" s="5">
        <v>175</v>
      </c>
      <c r="I4" s="10">
        <f t="shared" si="2"/>
        <v>1937.6</v>
      </c>
      <c r="J4" s="3"/>
      <c r="K4" s="14">
        <v>737</v>
      </c>
      <c r="L4" s="14">
        <v>435</v>
      </c>
    </row>
    <row r="5" spans="1:12" ht="18.75" customHeight="1" x14ac:dyDescent="0.4">
      <c r="A5" s="10" t="s">
        <v>13</v>
      </c>
      <c r="B5" s="5" t="s">
        <v>15</v>
      </c>
      <c r="C5" s="5" t="s">
        <v>14</v>
      </c>
      <c r="D5" s="5">
        <v>203</v>
      </c>
      <c r="E5" s="5">
        <f t="shared" si="0"/>
        <v>88</v>
      </c>
      <c r="F5" s="5">
        <v>62</v>
      </c>
      <c r="G5" s="5">
        <f t="shared" si="1"/>
        <v>26</v>
      </c>
      <c r="H5" s="5">
        <v>2</v>
      </c>
      <c r="I5" s="10">
        <f t="shared" si="2"/>
        <v>61.599999999999994</v>
      </c>
      <c r="J5" s="3"/>
      <c r="K5" s="14">
        <v>4</v>
      </c>
      <c r="L5" s="14">
        <v>22</v>
      </c>
    </row>
    <row r="6" spans="1:12" ht="18.75" customHeight="1" x14ac:dyDescent="0.4">
      <c r="A6" s="10" t="s">
        <v>13</v>
      </c>
      <c r="B6" s="5" t="s">
        <v>15</v>
      </c>
      <c r="C6" s="5" t="s">
        <v>19</v>
      </c>
      <c r="D6" s="5">
        <v>769</v>
      </c>
      <c r="E6" s="5">
        <f t="shared" si="0"/>
        <v>256</v>
      </c>
      <c r="F6" s="5">
        <v>153</v>
      </c>
      <c r="G6" s="5">
        <f t="shared" si="1"/>
        <v>103</v>
      </c>
      <c r="H6" s="5">
        <v>65</v>
      </c>
      <c r="I6" s="10">
        <f t="shared" si="2"/>
        <v>179.2</v>
      </c>
      <c r="J6" s="3"/>
      <c r="K6" s="14">
        <v>0</v>
      </c>
      <c r="L6" s="14">
        <v>103</v>
      </c>
    </row>
    <row r="7" spans="1:12" ht="18.75" customHeight="1" x14ac:dyDescent="0.4">
      <c r="A7" s="10" t="s">
        <v>13</v>
      </c>
      <c r="B7" s="5" t="s">
        <v>15</v>
      </c>
      <c r="C7" s="5" t="s">
        <v>20</v>
      </c>
      <c r="D7" s="5">
        <v>105</v>
      </c>
      <c r="E7" s="5">
        <f t="shared" si="0"/>
        <v>24</v>
      </c>
      <c r="F7" s="5">
        <v>24</v>
      </c>
      <c r="G7" s="5">
        <f t="shared" si="1"/>
        <v>0</v>
      </c>
      <c r="H7" s="5">
        <v>8</v>
      </c>
      <c r="I7" s="10">
        <f t="shared" si="2"/>
        <v>16.799999999999997</v>
      </c>
      <c r="J7" s="3"/>
      <c r="K7" s="14">
        <v>0</v>
      </c>
      <c r="L7" s="14">
        <v>0</v>
      </c>
    </row>
    <row r="8" spans="1:12" ht="18.75" customHeight="1" x14ac:dyDescent="0.4">
      <c r="A8" s="10" t="s">
        <v>13</v>
      </c>
      <c r="B8" s="5" t="s">
        <v>15</v>
      </c>
      <c r="C8" s="5" t="s">
        <v>21</v>
      </c>
      <c r="D8" s="5">
        <v>254</v>
      </c>
      <c r="E8" s="5">
        <f t="shared" si="0"/>
        <v>70</v>
      </c>
      <c r="F8" s="5">
        <v>62</v>
      </c>
      <c r="G8" s="5">
        <f t="shared" si="1"/>
        <v>8</v>
      </c>
      <c r="H8" s="5">
        <v>8</v>
      </c>
      <c r="I8" s="10">
        <f t="shared" si="2"/>
        <v>49</v>
      </c>
      <c r="J8" s="3"/>
      <c r="K8" s="14">
        <v>1</v>
      </c>
      <c r="L8" s="14">
        <v>7</v>
      </c>
    </row>
    <row r="9" spans="1:12" ht="18.75" customHeight="1" x14ac:dyDescent="0.4">
      <c r="A9" s="10" t="s">
        <v>13</v>
      </c>
      <c r="B9" s="5" t="s">
        <v>15</v>
      </c>
      <c r="C9" s="5" t="s">
        <v>22</v>
      </c>
      <c r="D9" s="5">
        <v>1163</v>
      </c>
      <c r="E9" s="5">
        <f t="shared" si="0"/>
        <v>422</v>
      </c>
      <c r="F9" s="5">
        <v>259</v>
      </c>
      <c r="G9" s="5">
        <f t="shared" si="1"/>
        <v>163</v>
      </c>
      <c r="H9" s="5">
        <v>13</v>
      </c>
      <c r="I9" s="10">
        <f t="shared" si="2"/>
        <v>295.39999999999998</v>
      </c>
      <c r="J9" s="3"/>
      <c r="K9" s="14">
        <v>36</v>
      </c>
      <c r="L9" s="14">
        <v>127</v>
      </c>
    </row>
    <row r="10" spans="1:12" ht="18.75" customHeight="1" x14ac:dyDescent="0.4">
      <c r="A10" s="10" t="s">
        <v>13</v>
      </c>
      <c r="B10" s="5" t="s">
        <v>15</v>
      </c>
      <c r="C10" s="5" t="s">
        <v>23</v>
      </c>
      <c r="D10" s="5">
        <v>926</v>
      </c>
      <c r="E10" s="5">
        <f t="shared" si="0"/>
        <v>441</v>
      </c>
      <c r="F10" s="5">
        <v>201</v>
      </c>
      <c r="G10" s="5">
        <f t="shared" si="1"/>
        <v>240</v>
      </c>
      <c r="H10" s="5">
        <v>26</v>
      </c>
      <c r="I10" s="10">
        <f t="shared" si="2"/>
        <v>308.7</v>
      </c>
      <c r="J10" s="3"/>
      <c r="K10" s="14">
        <v>5</v>
      </c>
      <c r="L10" s="14">
        <v>235</v>
      </c>
    </row>
    <row r="11" spans="1:12" ht="18.75" customHeight="1" x14ac:dyDescent="0.4">
      <c r="A11" s="10" t="s">
        <v>13</v>
      </c>
      <c r="B11" s="5" t="s">
        <v>15</v>
      </c>
      <c r="C11" s="5" t="s">
        <v>24</v>
      </c>
      <c r="D11" s="5">
        <v>444</v>
      </c>
      <c r="E11" s="5">
        <f t="shared" si="0"/>
        <v>246</v>
      </c>
      <c r="F11" s="5">
        <v>149</v>
      </c>
      <c r="G11" s="5">
        <f t="shared" si="1"/>
        <v>97</v>
      </c>
      <c r="H11" s="5">
        <v>10</v>
      </c>
      <c r="I11" s="10">
        <f t="shared" si="2"/>
        <v>172.2</v>
      </c>
      <c r="J11" s="3"/>
      <c r="K11" s="14">
        <v>0</v>
      </c>
      <c r="L11" s="14">
        <v>97</v>
      </c>
    </row>
    <row r="12" spans="1:12" ht="18.75" customHeight="1" x14ac:dyDescent="0.4">
      <c r="A12" s="10" t="s">
        <v>13</v>
      </c>
      <c r="B12" s="5" t="s">
        <v>15</v>
      </c>
      <c r="C12" s="5" t="s">
        <v>25</v>
      </c>
      <c r="D12" s="5">
        <v>1766</v>
      </c>
      <c r="E12" s="5">
        <f t="shared" si="0"/>
        <v>650</v>
      </c>
      <c r="F12" s="5">
        <v>421</v>
      </c>
      <c r="G12" s="5">
        <f t="shared" si="1"/>
        <v>229</v>
      </c>
      <c r="H12" s="5">
        <v>18</v>
      </c>
      <c r="I12" s="10">
        <f t="shared" si="2"/>
        <v>454.99999999999994</v>
      </c>
      <c r="J12" s="3"/>
      <c r="K12" s="14">
        <v>71</v>
      </c>
      <c r="L12" s="14">
        <v>158</v>
      </c>
    </row>
    <row r="13" spans="1:12" ht="18.75" customHeight="1" x14ac:dyDescent="0.4">
      <c r="A13" s="10" t="s">
        <v>13</v>
      </c>
      <c r="B13" s="5" t="s">
        <v>15</v>
      </c>
      <c r="C13" s="5" t="s">
        <v>26</v>
      </c>
      <c r="D13" s="5">
        <v>727</v>
      </c>
      <c r="E13" s="5">
        <f t="shared" si="0"/>
        <v>333</v>
      </c>
      <c r="F13" s="5">
        <v>259</v>
      </c>
      <c r="G13" s="5">
        <f t="shared" si="1"/>
        <v>74</v>
      </c>
      <c r="H13" s="5">
        <v>23</v>
      </c>
      <c r="I13" s="10">
        <f t="shared" si="2"/>
        <v>233.1</v>
      </c>
      <c r="J13" s="3"/>
      <c r="K13" s="14">
        <v>3</v>
      </c>
      <c r="L13" s="14">
        <v>71</v>
      </c>
    </row>
    <row r="14" spans="1:12" ht="18.75" customHeight="1" x14ac:dyDescent="0.4">
      <c r="A14" s="10" t="s">
        <v>13</v>
      </c>
      <c r="B14" s="5" t="s">
        <v>15</v>
      </c>
      <c r="C14" s="5" t="s">
        <v>27</v>
      </c>
      <c r="D14" s="5">
        <v>944</v>
      </c>
      <c r="E14" s="5">
        <f t="shared" si="0"/>
        <v>333</v>
      </c>
      <c r="F14" s="5">
        <v>228</v>
      </c>
      <c r="G14" s="5">
        <f t="shared" si="1"/>
        <v>105</v>
      </c>
      <c r="H14" s="5">
        <v>24</v>
      </c>
      <c r="I14" s="10">
        <f t="shared" si="2"/>
        <v>233.1</v>
      </c>
      <c r="J14" s="3"/>
      <c r="K14" s="14">
        <v>5</v>
      </c>
      <c r="L14" s="14">
        <v>100</v>
      </c>
    </row>
    <row r="15" spans="1:12" ht="18.75" customHeight="1" x14ac:dyDescent="0.4">
      <c r="A15" s="10" t="s">
        <v>13</v>
      </c>
      <c r="B15" s="5" t="s">
        <v>15</v>
      </c>
      <c r="C15" s="5" t="s">
        <v>28</v>
      </c>
      <c r="D15" s="5">
        <v>1706</v>
      </c>
      <c r="E15" s="5">
        <f t="shared" si="0"/>
        <v>586</v>
      </c>
      <c r="F15" s="5">
        <v>497</v>
      </c>
      <c r="G15" s="5">
        <f t="shared" si="1"/>
        <v>89</v>
      </c>
      <c r="H15" s="5">
        <v>24</v>
      </c>
      <c r="I15" s="10">
        <f t="shared" si="2"/>
        <v>410.2</v>
      </c>
      <c r="J15" s="3"/>
      <c r="K15" s="14">
        <v>15</v>
      </c>
      <c r="L15" s="14">
        <v>74</v>
      </c>
    </row>
    <row r="16" spans="1:12" ht="18.75" customHeight="1" x14ac:dyDescent="0.4">
      <c r="A16" s="10" t="s">
        <v>13</v>
      </c>
      <c r="B16" s="5" t="s">
        <v>15</v>
      </c>
      <c r="C16" s="5" t="s">
        <v>29</v>
      </c>
      <c r="D16" s="5">
        <v>2067</v>
      </c>
      <c r="E16" s="5">
        <f t="shared" si="0"/>
        <v>1176</v>
      </c>
      <c r="F16" s="5">
        <v>114</v>
      </c>
      <c r="G16" s="5">
        <f t="shared" si="1"/>
        <v>1062</v>
      </c>
      <c r="H16" s="5">
        <v>34</v>
      </c>
      <c r="I16" s="10">
        <f t="shared" si="2"/>
        <v>823.19999999999993</v>
      </c>
      <c r="J16" s="3"/>
      <c r="K16" s="14">
        <v>663</v>
      </c>
      <c r="L16" s="14">
        <v>399</v>
      </c>
    </row>
    <row r="17" spans="1:12" ht="18.75" customHeight="1" x14ac:dyDescent="0.4">
      <c r="A17" s="10" t="s">
        <v>13</v>
      </c>
      <c r="B17" s="5" t="s">
        <v>15</v>
      </c>
      <c r="C17" s="5" t="s">
        <v>30</v>
      </c>
      <c r="D17" s="5">
        <v>336</v>
      </c>
      <c r="E17" s="5">
        <f t="shared" si="0"/>
        <v>112</v>
      </c>
      <c r="F17" s="5">
        <v>104</v>
      </c>
      <c r="G17" s="5">
        <f t="shared" si="1"/>
        <v>8</v>
      </c>
      <c r="H17" s="5">
        <v>11</v>
      </c>
      <c r="I17" s="10">
        <f t="shared" si="2"/>
        <v>78.399999999999991</v>
      </c>
      <c r="J17" s="3"/>
      <c r="K17" s="14">
        <v>4</v>
      </c>
      <c r="L17" s="14">
        <v>4</v>
      </c>
    </row>
    <row r="18" spans="1:12" ht="18.75" customHeight="1" x14ac:dyDescent="0.4">
      <c r="A18" s="10" t="s">
        <v>13</v>
      </c>
      <c r="B18" s="5" t="s">
        <v>15</v>
      </c>
      <c r="C18" s="5" t="s">
        <v>31</v>
      </c>
      <c r="D18" s="5">
        <v>0</v>
      </c>
      <c r="E18" s="5">
        <f t="shared" si="0"/>
        <v>0</v>
      </c>
      <c r="F18" s="5">
        <v>0</v>
      </c>
      <c r="G18" s="5">
        <f t="shared" si="1"/>
        <v>0</v>
      </c>
      <c r="H18" s="5">
        <v>12</v>
      </c>
      <c r="I18" s="10">
        <f t="shared" si="2"/>
        <v>0</v>
      </c>
      <c r="J18" s="3"/>
      <c r="K18" s="14">
        <v>0</v>
      </c>
      <c r="L18" s="14">
        <v>0</v>
      </c>
    </row>
    <row r="19" spans="1:12" ht="18.75" customHeight="1" x14ac:dyDescent="0.4">
      <c r="A19" s="10" t="s">
        <v>13</v>
      </c>
      <c r="B19" s="5" t="s">
        <v>15</v>
      </c>
      <c r="C19" s="5" t="s">
        <v>32</v>
      </c>
      <c r="D19" s="5">
        <v>2988</v>
      </c>
      <c r="E19" s="5">
        <f t="shared" si="0"/>
        <v>1192</v>
      </c>
      <c r="F19" s="5">
        <v>724</v>
      </c>
      <c r="G19" s="5">
        <f t="shared" si="1"/>
        <v>468</v>
      </c>
      <c r="H19" s="5">
        <v>63</v>
      </c>
      <c r="I19" s="10">
        <f t="shared" si="2"/>
        <v>834.4</v>
      </c>
      <c r="J19" s="3"/>
      <c r="K19" s="14">
        <v>125</v>
      </c>
      <c r="L19" s="14">
        <v>343</v>
      </c>
    </row>
    <row r="20" spans="1:12" ht="18.75" customHeight="1" x14ac:dyDescent="0.4">
      <c r="A20" s="10" t="s">
        <v>13</v>
      </c>
      <c r="B20" s="5" t="s">
        <v>15</v>
      </c>
      <c r="C20" s="5" t="s">
        <v>33</v>
      </c>
      <c r="D20" s="5">
        <v>1797</v>
      </c>
      <c r="E20" s="5">
        <f t="shared" si="0"/>
        <v>706</v>
      </c>
      <c r="F20" s="5">
        <v>426</v>
      </c>
      <c r="G20" s="5">
        <f t="shared" si="1"/>
        <v>280</v>
      </c>
      <c r="H20" s="5">
        <v>46</v>
      </c>
      <c r="I20" s="10">
        <f t="shared" si="2"/>
        <v>494.2</v>
      </c>
      <c r="J20" s="3"/>
      <c r="K20" s="14">
        <v>14</v>
      </c>
      <c r="L20" s="14">
        <v>266</v>
      </c>
    </row>
    <row r="21" spans="1:12" ht="18.75" customHeight="1" x14ac:dyDescent="0.4">
      <c r="A21" s="10" t="s">
        <v>13</v>
      </c>
      <c r="B21" s="5" t="s">
        <v>15</v>
      </c>
      <c r="C21" s="5" t="s">
        <v>34</v>
      </c>
      <c r="D21" s="5">
        <v>0</v>
      </c>
      <c r="E21" s="5">
        <f t="shared" si="0"/>
        <v>0</v>
      </c>
      <c r="F21" s="5">
        <v>0</v>
      </c>
      <c r="G21" s="5">
        <f t="shared" si="1"/>
        <v>0</v>
      </c>
      <c r="H21" s="5">
        <v>4</v>
      </c>
      <c r="I21" s="10">
        <f t="shared" si="2"/>
        <v>0</v>
      </c>
      <c r="J21" s="3"/>
      <c r="K21" s="14">
        <v>0</v>
      </c>
      <c r="L21" s="14">
        <v>0</v>
      </c>
    </row>
    <row r="22" spans="1:12" ht="18.75" customHeight="1" x14ac:dyDescent="0.4">
      <c r="A22" s="10" t="s">
        <v>13</v>
      </c>
      <c r="B22" s="5" t="s">
        <v>15</v>
      </c>
      <c r="C22" s="5" t="s">
        <v>35</v>
      </c>
      <c r="D22" s="5">
        <v>6480</v>
      </c>
      <c r="E22" s="5">
        <f t="shared" si="0"/>
        <v>3363</v>
      </c>
      <c r="F22" s="5">
        <v>2456</v>
      </c>
      <c r="G22" s="5">
        <f t="shared" si="1"/>
        <v>907</v>
      </c>
      <c r="H22" s="5">
        <v>360</v>
      </c>
      <c r="I22" s="10">
        <f t="shared" si="2"/>
        <v>2354.1</v>
      </c>
      <c r="J22" s="3"/>
      <c r="K22" s="14">
        <v>217</v>
      </c>
      <c r="L22" s="14">
        <v>690</v>
      </c>
    </row>
    <row r="23" spans="1:12" ht="18.75" customHeight="1" x14ac:dyDescent="0.4">
      <c r="A23" s="10" t="s">
        <v>13</v>
      </c>
      <c r="B23" s="5" t="s">
        <v>15</v>
      </c>
      <c r="C23" s="5" t="s">
        <v>36</v>
      </c>
      <c r="D23" s="5">
        <v>599</v>
      </c>
      <c r="E23" s="5">
        <f t="shared" si="0"/>
        <v>186</v>
      </c>
      <c r="F23" s="5">
        <v>180</v>
      </c>
      <c r="G23" s="5">
        <f t="shared" si="1"/>
        <v>6</v>
      </c>
      <c r="H23" s="5">
        <v>34</v>
      </c>
      <c r="I23" s="10">
        <f t="shared" si="2"/>
        <v>130.19999999999999</v>
      </c>
      <c r="J23" s="3"/>
      <c r="K23" s="14">
        <v>0</v>
      </c>
      <c r="L23" s="14">
        <v>6</v>
      </c>
    </row>
    <row r="24" spans="1:12" ht="18.75" customHeight="1" x14ac:dyDescent="0.4">
      <c r="A24" s="10" t="s">
        <v>13</v>
      </c>
      <c r="B24" s="5" t="s">
        <v>15</v>
      </c>
      <c r="C24" s="5" t="s">
        <v>37</v>
      </c>
      <c r="D24" s="5">
        <v>104</v>
      </c>
      <c r="E24" s="5">
        <f t="shared" si="0"/>
        <v>29</v>
      </c>
      <c r="F24" s="5">
        <v>29</v>
      </c>
      <c r="G24" s="5">
        <f t="shared" si="1"/>
        <v>0</v>
      </c>
      <c r="H24" s="5">
        <v>22</v>
      </c>
      <c r="I24" s="10">
        <f t="shared" si="2"/>
        <v>20.299999999999997</v>
      </c>
      <c r="J24" s="3"/>
      <c r="K24" s="14">
        <v>0</v>
      </c>
      <c r="L24" s="14">
        <v>0</v>
      </c>
    </row>
    <row r="25" spans="1:12" ht="18.75" customHeight="1" x14ac:dyDescent="0.4">
      <c r="A25" s="10" t="s">
        <v>13</v>
      </c>
      <c r="B25" s="5" t="s">
        <v>15</v>
      </c>
      <c r="C25" s="5" t="s">
        <v>38</v>
      </c>
      <c r="D25" s="5">
        <v>376</v>
      </c>
      <c r="E25" s="5">
        <f t="shared" si="0"/>
        <v>86</v>
      </c>
      <c r="F25" s="5">
        <v>86</v>
      </c>
      <c r="G25" s="5">
        <f t="shared" si="1"/>
        <v>0</v>
      </c>
      <c r="H25" s="5">
        <v>31</v>
      </c>
      <c r="I25" s="10">
        <f t="shared" si="2"/>
        <v>60.199999999999996</v>
      </c>
      <c r="J25" s="3"/>
      <c r="K25" s="14">
        <v>0</v>
      </c>
      <c r="L25" s="14">
        <v>0</v>
      </c>
    </row>
    <row r="26" spans="1:12" ht="18.75" customHeight="1" x14ac:dyDescent="0.4">
      <c r="A26" s="10" t="s">
        <v>13</v>
      </c>
      <c r="B26" s="5" t="s">
        <v>15</v>
      </c>
      <c r="C26" s="5" t="s">
        <v>39</v>
      </c>
      <c r="D26" s="5">
        <v>13538</v>
      </c>
      <c r="E26" s="5">
        <f t="shared" si="0"/>
        <v>5219</v>
      </c>
      <c r="F26" s="5">
        <v>3718</v>
      </c>
      <c r="G26" s="5">
        <f t="shared" si="1"/>
        <v>1501</v>
      </c>
      <c r="H26" s="5">
        <v>258</v>
      </c>
      <c r="I26" s="10">
        <f t="shared" si="2"/>
        <v>3653.2999999999997</v>
      </c>
      <c r="J26" s="3"/>
      <c r="K26" s="14">
        <v>149</v>
      </c>
      <c r="L26" s="14">
        <v>1352</v>
      </c>
    </row>
    <row r="27" spans="1:12" ht="18.75" customHeight="1" x14ac:dyDescent="0.4">
      <c r="A27" s="10" t="s">
        <v>13</v>
      </c>
      <c r="B27" s="5" t="s">
        <v>15</v>
      </c>
      <c r="C27" s="5" t="s">
        <v>40</v>
      </c>
      <c r="D27" s="5">
        <v>482</v>
      </c>
      <c r="E27" s="5">
        <f t="shared" si="0"/>
        <v>149</v>
      </c>
      <c r="F27" s="5">
        <v>138</v>
      </c>
      <c r="G27" s="5">
        <f t="shared" si="1"/>
        <v>11</v>
      </c>
      <c r="H27" s="5">
        <v>26</v>
      </c>
      <c r="I27" s="10">
        <f t="shared" si="2"/>
        <v>104.3</v>
      </c>
      <c r="J27" s="3"/>
      <c r="K27" s="14">
        <v>5</v>
      </c>
      <c r="L27" s="14">
        <v>6</v>
      </c>
    </row>
    <row r="28" spans="1:12" ht="18.75" customHeight="1" x14ac:dyDescent="0.4">
      <c r="A28" s="10" t="s">
        <v>13</v>
      </c>
      <c r="B28" s="5" t="s">
        <v>15</v>
      </c>
      <c r="C28" s="5" t="s">
        <v>41</v>
      </c>
      <c r="D28" s="5">
        <v>639</v>
      </c>
      <c r="E28" s="5">
        <f t="shared" si="0"/>
        <v>206</v>
      </c>
      <c r="F28" s="5">
        <v>192</v>
      </c>
      <c r="G28" s="5">
        <f t="shared" si="1"/>
        <v>14</v>
      </c>
      <c r="H28" s="5">
        <v>65</v>
      </c>
      <c r="I28" s="10">
        <f t="shared" si="2"/>
        <v>144.19999999999999</v>
      </c>
      <c r="J28" s="3"/>
      <c r="K28" s="14">
        <v>5</v>
      </c>
      <c r="L28" s="14">
        <v>9</v>
      </c>
    </row>
    <row r="29" spans="1:12" ht="18.75" customHeight="1" x14ac:dyDescent="0.4">
      <c r="A29" s="10" t="s">
        <v>13</v>
      </c>
      <c r="B29" s="5" t="s">
        <v>15</v>
      </c>
      <c r="C29" s="5" t="s">
        <v>42</v>
      </c>
      <c r="D29" s="5">
        <v>0</v>
      </c>
      <c r="E29" s="5">
        <f t="shared" si="0"/>
        <v>0</v>
      </c>
      <c r="F29" s="5">
        <v>0</v>
      </c>
      <c r="G29" s="5">
        <f t="shared" si="1"/>
        <v>0</v>
      </c>
      <c r="H29" s="5">
        <v>7</v>
      </c>
      <c r="I29" s="10">
        <f t="shared" si="2"/>
        <v>0</v>
      </c>
      <c r="J29" s="3"/>
      <c r="K29" s="14">
        <v>0</v>
      </c>
      <c r="L29" s="14">
        <v>0</v>
      </c>
    </row>
    <row r="30" spans="1:12" ht="18.75" customHeight="1" x14ac:dyDescent="0.4">
      <c r="A30" s="10" t="s">
        <v>13</v>
      </c>
      <c r="B30" s="5" t="s">
        <v>15</v>
      </c>
      <c r="C30" s="5" t="s">
        <v>43</v>
      </c>
      <c r="D30" s="5">
        <v>3426</v>
      </c>
      <c r="E30" s="5">
        <f t="shared" si="0"/>
        <v>1275</v>
      </c>
      <c r="F30" s="5">
        <v>784</v>
      </c>
      <c r="G30" s="5">
        <f t="shared" si="1"/>
        <v>491</v>
      </c>
      <c r="H30" s="5">
        <v>91</v>
      </c>
      <c r="I30" s="10">
        <f t="shared" si="2"/>
        <v>892.5</v>
      </c>
      <c r="J30" s="3"/>
      <c r="K30" s="14">
        <v>238</v>
      </c>
      <c r="L30" s="14">
        <v>253</v>
      </c>
    </row>
    <row r="31" spans="1:12" ht="18.75" customHeight="1" x14ac:dyDescent="0.4">
      <c r="A31" s="10" t="s">
        <v>13</v>
      </c>
      <c r="B31" s="5" t="s">
        <v>15</v>
      </c>
      <c r="C31" s="5" t="s">
        <v>44</v>
      </c>
      <c r="D31" s="5">
        <v>3697</v>
      </c>
      <c r="E31" s="5">
        <f t="shared" si="0"/>
        <v>1457</v>
      </c>
      <c r="F31" s="5">
        <v>625</v>
      </c>
      <c r="G31" s="5">
        <f t="shared" si="1"/>
        <v>832</v>
      </c>
      <c r="H31" s="5">
        <v>80</v>
      </c>
      <c r="I31" s="10">
        <f t="shared" si="2"/>
        <v>1019.9</v>
      </c>
      <c r="J31" s="3"/>
      <c r="K31" s="14">
        <v>503</v>
      </c>
      <c r="L31" s="14">
        <v>329</v>
      </c>
    </row>
    <row r="32" spans="1:12" ht="18.75" customHeight="1" x14ac:dyDescent="0.4">
      <c r="A32" s="10" t="s">
        <v>13</v>
      </c>
      <c r="B32" s="5" t="s">
        <v>15</v>
      </c>
      <c r="C32" s="5" t="s">
        <v>45</v>
      </c>
      <c r="D32" s="5">
        <v>1987</v>
      </c>
      <c r="E32" s="5">
        <f t="shared" si="0"/>
        <v>617</v>
      </c>
      <c r="F32" s="5">
        <v>351</v>
      </c>
      <c r="G32" s="5">
        <f t="shared" si="1"/>
        <v>266</v>
      </c>
      <c r="H32" s="5">
        <v>57</v>
      </c>
      <c r="I32" s="10">
        <f t="shared" si="2"/>
        <v>431.9</v>
      </c>
      <c r="J32" s="3"/>
      <c r="K32" s="14">
        <v>105</v>
      </c>
      <c r="L32" s="14">
        <v>161</v>
      </c>
    </row>
    <row r="33" spans="1:12" ht="18.75" customHeight="1" x14ac:dyDescent="0.4">
      <c r="A33" s="10" t="s">
        <v>13</v>
      </c>
      <c r="B33" s="5" t="s">
        <v>15</v>
      </c>
      <c r="C33" s="5" t="s">
        <v>46</v>
      </c>
      <c r="D33" s="5">
        <v>3612</v>
      </c>
      <c r="E33" s="5">
        <f t="shared" si="0"/>
        <v>1398</v>
      </c>
      <c r="F33" s="5">
        <v>811</v>
      </c>
      <c r="G33" s="5">
        <f t="shared" si="1"/>
        <v>587</v>
      </c>
      <c r="H33" s="5">
        <v>48</v>
      </c>
      <c r="I33" s="10">
        <f t="shared" si="2"/>
        <v>978.59999999999991</v>
      </c>
      <c r="J33" s="3"/>
      <c r="K33" s="14">
        <v>294</v>
      </c>
      <c r="L33" s="14">
        <v>293</v>
      </c>
    </row>
    <row r="34" spans="1:12" ht="18.75" customHeight="1" x14ac:dyDescent="0.4">
      <c r="A34" s="10" t="s">
        <v>13</v>
      </c>
      <c r="B34" s="5" t="s">
        <v>15</v>
      </c>
      <c r="C34" s="5" t="s">
        <v>47</v>
      </c>
      <c r="D34" s="5">
        <v>1495</v>
      </c>
      <c r="E34" s="5">
        <f t="shared" si="0"/>
        <v>453</v>
      </c>
      <c r="F34" s="5">
        <v>359</v>
      </c>
      <c r="G34" s="5">
        <f t="shared" si="1"/>
        <v>94</v>
      </c>
      <c r="H34" s="5">
        <v>19</v>
      </c>
      <c r="I34" s="10">
        <f t="shared" si="2"/>
        <v>317.09999999999997</v>
      </c>
      <c r="J34" s="3"/>
      <c r="K34" s="14">
        <v>0</v>
      </c>
      <c r="L34" s="14">
        <v>94</v>
      </c>
    </row>
    <row r="35" spans="1:12" ht="18.75" customHeight="1" x14ac:dyDescent="0.4">
      <c r="A35" s="10" t="s">
        <v>13</v>
      </c>
      <c r="B35" s="5" t="s">
        <v>15</v>
      </c>
      <c r="C35" s="5" t="s">
        <v>48</v>
      </c>
      <c r="D35" s="5">
        <v>1466</v>
      </c>
      <c r="E35" s="5">
        <f t="shared" si="0"/>
        <v>535</v>
      </c>
      <c r="F35" s="5">
        <v>408</v>
      </c>
      <c r="G35" s="5">
        <f t="shared" si="1"/>
        <v>127</v>
      </c>
      <c r="H35" s="5">
        <v>15</v>
      </c>
      <c r="I35" s="10">
        <f t="shared" si="2"/>
        <v>374.5</v>
      </c>
      <c r="J35" s="3"/>
      <c r="K35" s="14">
        <v>3</v>
      </c>
      <c r="L35" s="14">
        <v>124</v>
      </c>
    </row>
    <row r="36" spans="1:12" ht="18.75" customHeight="1" x14ac:dyDescent="0.4">
      <c r="A36" s="10" t="s">
        <v>13</v>
      </c>
      <c r="B36" s="5" t="s">
        <v>15</v>
      </c>
      <c r="C36" s="5" t="s">
        <v>49</v>
      </c>
      <c r="D36" s="5">
        <v>1143</v>
      </c>
      <c r="E36" s="5">
        <f t="shared" si="0"/>
        <v>550</v>
      </c>
      <c r="F36" s="5">
        <v>78</v>
      </c>
      <c r="G36" s="5">
        <f t="shared" si="1"/>
        <v>472</v>
      </c>
      <c r="H36" s="5">
        <v>73</v>
      </c>
      <c r="I36" s="10">
        <f t="shared" si="2"/>
        <v>385</v>
      </c>
      <c r="J36" s="3"/>
      <c r="K36" s="14">
        <v>171</v>
      </c>
      <c r="L36" s="14">
        <v>301</v>
      </c>
    </row>
    <row r="37" spans="1:12" ht="18.75" customHeight="1" x14ac:dyDescent="0.4">
      <c r="A37" s="10" t="s">
        <v>13</v>
      </c>
      <c r="B37" s="5" t="s">
        <v>15</v>
      </c>
      <c r="C37" s="5" t="s">
        <v>50</v>
      </c>
      <c r="D37" s="5">
        <v>4821</v>
      </c>
      <c r="E37" s="5">
        <f t="shared" si="0"/>
        <v>1645</v>
      </c>
      <c r="F37" s="5">
        <v>458</v>
      </c>
      <c r="G37" s="5">
        <f t="shared" si="1"/>
        <v>1187</v>
      </c>
      <c r="H37" s="5">
        <v>53</v>
      </c>
      <c r="I37" s="10">
        <f t="shared" si="2"/>
        <v>1151.5</v>
      </c>
      <c r="J37" s="3"/>
      <c r="K37" s="14">
        <v>404</v>
      </c>
      <c r="L37" s="14">
        <v>783</v>
      </c>
    </row>
    <row r="38" spans="1:12" ht="18.75" customHeight="1" x14ac:dyDescent="0.4">
      <c r="A38" s="10" t="s">
        <v>13</v>
      </c>
      <c r="B38" s="5" t="s">
        <v>15</v>
      </c>
      <c r="C38" s="5" t="s">
        <v>51</v>
      </c>
      <c r="D38" s="5">
        <v>2425</v>
      </c>
      <c r="E38" s="5">
        <f t="shared" si="0"/>
        <v>1051</v>
      </c>
      <c r="F38" s="5">
        <v>386</v>
      </c>
      <c r="G38" s="5">
        <f t="shared" si="1"/>
        <v>665</v>
      </c>
      <c r="H38" s="5">
        <v>33</v>
      </c>
      <c r="I38" s="10">
        <f t="shared" si="2"/>
        <v>735.69999999999993</v>
      </c>
      <c r="J38" s="3"/>
      <c r="K38" s="14">
        <v>180</v>
      </c>
      <c r="L38" s="14">
        <v>485</v>
      </c>
    </row>
    <row r="39" spans="1:12" ht="18.75" customHeight="1" x14ac:dyDescent="0.4">
      <c r="A39" s="10" t="s">
        <v>13</v>
      </c>
      <c r="B39" s="5" t="s">
        <v>15</v>
      </c>
      <c r="C39" s="5" t="s">
        <v>52</v>
      </c>
      <c r="D39" s="5">
        <v>2214</v>
      </c>
      <c r="E39" s="5">
        <f t="shared" si="0"/>
        <v>999</v>
      </c>
      <c r="F39" s="5">
        <v>306</v>
      </c>
      <c r="G39" s="5">
        <f t="shared" si="1"/>
        <v>693</v>
      </c>
      <c r="H39" s="5">
        <v>73</v>
      </c>
      <c r="I39" s="10">
        <f t="shared" si="2"/>
        <v>699.3</v>
      </c>
      <c r="J39" s="3"/>
      <c r="K39" s="14">
        <v>18</v>
      </c>
      <c r="L39" s="14">
        <v>675</v>
      </c>
    </row>
    <row r="40" spans="1:12" ht="18.75" customHeight="1" x14ac:dyDescent="0.4">
      <c r="A40" s="10" t="s">
        <v>13</v>
      </c>
      <c r="B40" s="5" t="s">
        <v>15</v>
      </c>
      <c r="C40" s="5" t="s">
        <v>53</v>
      </c>
      <c r="D40" s="5">
        <v>1645</v>
      </c>
      <c r="E40" s="5">
        <f t="shared" si="0"/>
        <v>747</v>
      </c>
      <c r="F40" s="5">
        <v>202</v>
      </c>
      <c r="G40" s="5">
        <f t="shared" si="1"/>
        <v>545</v>
      </c>
      <c r="H40" s="5">
        <v>62</v>
      </c>
      <c r="I40" s="10">
        <f t="shared" si="2"/>
        <v>522.9</v>
      </c>
      <c r="J40" s="3"/>
      <c r="K40" s="14">
        <v>97</v>
      </c>
      <c r="L40" s="14">
        <v>448</v>
      </c>
    </row>
    <row r="41" spans="1:12" ht="18.75" customHeight="1" x14ac:dyDescent="0.4">
      <c r="A41" s="10" t="s">
        <v>13</v>
      </c>
      <c r="B41" s="5" t="s">
        <v>15</v>
      </c>
      <c r="C41" s="5" t="s">
        <v>54</v>
      </c>
      <c r="D41" s="5">
        <v>1514</v>
      </c>
      <c r="E41" s="5">
        <f t="shared" si="0"/>
        <v>560</v>
      </c>
      <c r="F41" s="5">
        <v>326</v>
      </c>
      <c r="G41" s="5">
        <f t="shared" si="1"/>
        <v>234</v>
      </c>
      <c r="H41" s="5">
        <v>25</v>
      </c>
      <c r="I41" s="10">
        <f t="shared" si="2"/>
        <v>392</v>
      </c>
      <c r="J41" s="3"/>
      <c r="K41" s="14">
        <v>0</v>
      </c>
      <c r="L41" s="14">
        <v>234</v>
      </c>
    </row>
    <row r="42" spans="1:12" ht="18.75" customHeight="1" x14ac:dyDescent="0.4">
      <c r="A42" s="10" t="s">
        <v>13</v>
      </c>
      <c r="B42" s="5" t="s">
        <v>15</v>
      </c>
      <c r="C42" s="5" t="s">
        <v>55</v>
      </c>
      <c r="D42" s="5">
        <v>2692</v>
      </c>
      <c r="E42" s="5">
        <f t="shared" si="0"/>
        <v>1021</v>
      </c>
      <c r="F42" s="5">
        <v>526</v>
      </c>
      <c r="G42" s="5">
        <f t="shared" si="1"/>
        <v>495</v>
      </c>
      <c r="H42" s="5">
        <v>78</v>
      </c>
      <c r="I42" s="10">
        <f t="shared" si="2"/>
        <v>714.69999999999993</v>
      </c>
      <c r="J42" s="3"/>
      <c r="K42" s="14">
        <v>267</v>
      </c>
      <c r="L42" s="14">
        <v>228</v>
      </c>
    </row>
    <row r="43" spans="1:12" ht="18.75" customHeight="1" x14ac:dyDescent="0.4">
      <c r="A43" s="10" t="s">
        <v>13</v>
      </c>
      <c r="B43" s="5" t="s">
        <v>15</v>
      </c>
      <c r="C43" s="5" t="s">
        <v>56</v>
      </c>
      <c r="D43" s="5">
        <v>1455</v>
      </c>
      <c r="E43" s="5">
        <f t="shared" si="0"/>
        <v>519</v>
      </c>
      <c r="F43" s="5">
        <v>271</v>
      </c>
      <c r="G43" s="5">
        <f t="shared" si="1"/>
        <v>248</v>
      </c>
      <c r="H43" s="5">
        <v>17</v>
      </c>
      <c r="I43" s="10">
        <f t="shared" si="2"/>
        <v>363.29999999999995</v>
      </c>
      <c r="J43" s="3"/>
      <c r="K43" s="14">
        <v>27</v>
      </c>
      <c r="L43" s="14">
        <v>221</v>
      </c>
    </row>
    <row r="44" spans="1:12" ht="18.75" customHeight="1" x14ac:dyDescent="0.4">
      <c r="A44" s="10" t="s">
        <v>13</v>
      </c>
      <c r="B44" s="5" t="s">
        <v>15</v>
      </c>
      <c r="C44" s="5" t="s">
        <v>57</v>
      </c>
      <c r="D44" s="5">
        <v>1152</v>
      </c>
      <c r="E44" s="5">
        <f t="shared" si="0"/>
        <v>419</v>
      </c>
      <c r="F44" s="5">
        <v>171</v>
      </c>
      <c r="G44" s="5">
        <f t="shared" si="1"/>
        <v>248</v>
      </c>
      <c r="H44" s="5">
        <v>16</v>
      </c>
      <c r="I44" s="10">
        <f t="shared" si="2"/>
        <v>293.29999999999995</v>
      </c>
      <c r="J44" s="3"/>
      <c r="K44" s="14">
        <v>40</v>
      </c>
      <c r="L44" s="14">
        <v>208</v>
      </c>
    </row>
    <row r="45" spans="1:12" ht="18.75" customHeight="1" x14ac:dyDescent="0.4">
      <c r="A45" s="10" t="s">
        <v>13</v>
      </c>
      <c r="B45" s="5" t="s">
        <v>15</v>
      </c>
      <c r="C45" s="5" t="s">
        <v>58</v>
      </c>
      <c r="D45" s="5">
        <v>255</v>
      </c>
      <c r="E45" s="5">
        <f t="shared" si="0"/>
        <v>106</v>
      </c>
      <c r="F45" s="5">
        <v>57</v>
      </c>
      <c r="G45" s="5">
        <f t="shared" si="1"/>
        <v>49</v>
      </c>
      <c r="H45" s="5">
        <v>5</v>
      </c>
      <c r="I45" s="10">
        <f t="shared" si="2"/>
        <v>74.199999999999989</v>
      </c>
      <c r="J45" s="3"/>
      <c r="K45" s="14">
        <v>2</v>
      </c>
      <c r="L45" s="14">
        <v>47</v>
      </c>
    </row>
    <row r="46" spans="1:12" ht="18.75" customHeight="1" x14ac:dyDescent="0.4">
      <c r="A46" s="10" t="s">
        <v>13</v>
      </c>
      <c r="B46" s="5" t="s">
        <v>15</v>
      </c>
      <c r="C46" s="5" t="s">
        <v>59</v>
      </c>
      <c r="D46" s="5">
        <v>1419</v>
      </c>
      <c r="E46" s="5">
        <f t="shared" si="0"/>
        <v>605</v>
      </c>
      <c r="F46" s="5">
        <v>228</v>
      </c>
      <c r="G46" s="5">
        <f t="shared" si="1"/>
        <v>377</v>
      </c>
      <c r="H46" s="5">
        <v>22</v>
      </c>
      <c r="I46" s="10">
        <f t="shared" si="2"/>
        <v>423.5</v>
      </c>
      <c r="J46" s="3"/>
      <c r="K46" s="14">
        <v>269</v>
      </c>
      <c r="L46" s="14">
        <v>108</v>
      </c>
    </row>
    <row r="47" spans="1:12" ht="18.75" customHeight="1" x14ac:dyDescent="0.4">
      <c r="A47" s="10" t="s">
        <v>13</v>
      </c>
      <c r="B47" s="5" t="s">
        <v>15</v>
      </c>
      <c r="C47" s="5" t="s">
        <v>60</v>
      </c>
      <c r="D47" s="5">
        <v>1136</v>
      </c>
      <c r="E47" s="5">
        <f t="shared" si="0"/>
        <v>563</v>
      </c>
      <c r="F47" s="5">
        <v>235</v>
      </c>
      <c r="G47" s="5">
        <f t="shared" si="1"/>
        <v>328</v>
      </c>
      <c r="H47" s="5">
        <v>18</v>
      </c>
      <c r="I47" s="10">
        <f t="shared" si="2"/>
        <v>394.09999999999997</v>
      </c>
      <c r="J47" s="3"/>
      <c r="K47" s="14">
        <v>149</v>
      </c>
      <c r="L47" s="14">
        <v>179</v>
      </c>
    </row>
    <row r="48" spans="1:12" ht="18.75" customHeight="1" x14ac:dyDescent="0.4">
      <c r="A48" s="10" t="s">
        <v>13</v>
      </c>
      <c r="B48" s="5" t="s">
        <v>15</v>
      </c>
      <c r="C48" s="5" t="s">
        <v>61</v>
      </c>
      <c r="D48" s="5">
        <v>1069</v>
      </c>
      <c r="E48" s="5">
        <f t="shared" si="0"/>
        <v>341</v>
      </c>
      <c r="F48" s="5">
        <v>291</v>
      </c>
      <c r="G48" s="5">
        <f t="shared" si="1"/>
        <v>50</v>
      </c>
      <c r="H48" s="5">
        <v>16</v>
      </c>
      <c r="I48" s="10">
        <f t="shared" si="2"/>
        <v>238.7</v>
      </c>
      <c r="J48" s="3"/>
      <c r="K48" s="14">
        <v>0</v>
      </c>
      <c r="L48" s="14">
        <v>50</v>
      </c>
    </row>
    <row r="49" spans="1:12" ht="18.75" customHeight="1" x14ac:dyDescent="0.4">
      <c r="A49" s="10" t="s">
        <v>13</v>
      </c>
      <c r="B49" s="5" t="s">
        <v>15</v>
      </c>
      <c r="C49" s="5" t="s">
        <v>62</v>
      </c>
      <c r="D49" s="5">
        <v>1225</v>
      </c>
      <c r="E49" s="5">
        <f t="shared" si="0"/>
        <v>458</v>
      </c>
      <c r="F49" s="5">
        <v>361</v>
      </c>
      <c r="G49" s="5">
        <f t="shared" si="1"/>
        <v>97</v>
      </c>
      <c r="H49" s="5">
        <v>19</v>
      </c>
      <c r="I49" s="10">
        <f t="shared" si="2"/>
        <v>320.59999999999997</v>
      </c>
      <c r="J49" s="3"/>
      <c r="K49" s="14">
        <v>6</v>
      </c>
      <c r="L49" s="14">
        <v>91</v>
      </c>
    </row>
    <row r="50" spans="1:12" ht="18.75" customHeight="1" x14ac:dyDescent="0.4">
      <c r="A50" s="10" t="s">
        <v>13</v>
      </c>
      <c r="B50" s="5" t="s">
        <v>15</v>
      </c>
      <c r="C50" s="5" t="s">
        <v>63</v>
      </c>
      <c r="D50" s="5">
        <v>1787</v>
      </c>
      <c r="E50" s="5">
        <f t="shared" si="0"/>
        <v>601</v>
      </c>
      <c r="F50" s="5">
        <v>497</v>
      </c>
      <c r="G50" s="5">
        <f t="shared" si="1"/>
        <v>104</v>
      </c>
      <c r="H50" s="5">
        <v>31</v>
      </c>
      <c r="I50" s="10">
        <f t="shared" si="2"/>
        <v>420.7</v>
      </c>
      <c r="J50" s="3"/>
      <c r="K50" s="14">
        <v>13</v>
      </c>
      <c r="L50" s="14">
        <v>91</v>
      </c>
    </row>
    <row r="51" spans="1:12" ht="18.75" customHeight="1" x14ac:dyDescent="0.4">
      <c r="A51" s="10" t="s">
        <v>13</v>
      </c>
      <c r="B51" s="5" t="s">
        <v>72</v>
      </c>
      <c r="C51" s="5" t="s">
        <v>64</v>
      </c>
      <c r="D51" s="5">
        <v>891</v>
      </c>
      <c r="E51" s="5">
        <f t="shared" si="0"/>
        <v>290</v>
      </c>
      <c r="F51" s="5">
        <v>268</v>
      </c>
      <c r="G51" s="5">
        <f t="shared" si="1"/>
        <v>22</v>
      </c>
      <c r="H51" s="5">
        <v>41</v>
      </c>
      <c r="I51" s="10">
        <f t="shared" si="2"/>
        <v>203</v>
      </c>
      <c r="J51" s="3"/>
      <c r="K51" s="14">
        <v>0</v>
      </c>
      <c r="L51" s="14">
        <v>22</v>
      </c>
    </row>
    <row r="52" spans="1:12" ht="18.75" customHeight="1" x14ac:dyDescent="0.4">
      <c r="A52" s="10" t="s">
        <v>13</v>
      </c>
      <c r="B52" s="5" t="s">
        <v>15</v>
      </c>
      <c r="C52" s="5" t="s">
        <v>65</v>
      </c>
      <c r="D52" s="5">
        <v>1</v>
      </c>
      <c r="E52" s="5">
        <f t="shared" si="0"/>
        <v>0</v>
      </c>
      <c r="F52" s="5">
        <v>0</v>
      </c>
      <c r="G52" s="5">
        <f t="shared" si="1"/>
        <v>0</v>
      </c>
      <c r="H52" s="5">
        <v>17</v>
      </c>
      <c r="I52" s="10">
        <f t="shared" si="2"/>
        <v>0</v>
      </c>
      <c r="J52" s="3"/>
      <c r="K52" s="14">
        <v>0</v>
      </c>
      <c r="L52" s="14">
        <v>0</v>
      </c>
    </row>
    <row r="53" spans="1:12" ht="18.75" customHeight="1" x14ac:dyDescent="0.4">
      <c r="A53" s="10" t="s">
        <v>13</v>
      </c>
      <c r="B53" s="5" t="s">
        <v>15</v>
      </c>
      <c r="C53" s="5" t="s">
        <v>66</v>
      </c>
      <c r="D53" s="5">
        <v>31</v>
      </c>
      <c r="E53" s="5">
        <f t="shared" si="0"/>
        <v>9</v>
      </c>
      <c r="F53" s="5">
        <v>8</v>
      </c>
      <c r="G53" s="5">
        <f t="shared" si="1"/>
        <v>1</v>
      </c>
      <c r="H53" s="5">
        <v>26</v>
      </c>
      <c r="I53" s="10">
        <f t="shared" si="2"/>
        <v>6.3</v>
      </c>
      <c r="J53" s="3"/>
      <c r="K53" s="14">
        <v>1</v>
      </c>
      <c r="L53" s="14">
        <v>0</v>
      </c>
    </row>
    <row r="54" spans="1:12" ht="18.75" customHeight="1" x14ac:dyDescent="0.4">
      <c r="A54" s="10" t="s">
        <v>13</v>
      </c>
      <c r="B54" s="5" t="s">
        <v>15</v>
      </c>
      <c r="C54" s="5" t="s">
        <v>67</v>
      </c>
      <c r="D54" s="5">
        <v>14821</v>
      </c>
      <c r="E54" s="5">
        <f t="shared" si="0"/>
        <v>5499</v>
      </c>
      <c r="F54" s="5">
        <v>4471</v>
      </c>
      <c r="G54" s="5">
        <f t="shared" si="1"/>
        <v>1028</v>
      </c>
      <c r="H54" s="5">
        <v>263</v>
      </c>
      <c r="I54" s="10">
        <f t="shared" si="2"/>
        <v>3849.2999999999997</v>
      </c>
      <c r="J54" s="3"/>
      <c r="K54" s="14">
        <v>224</v>
      </c>
      <c r="L54" s="14">
        <v>804</v>
      </c>
    </row>
    <row r="55" spans="1:12" ht="18.75" customHeight="1" x14ac:dyDescent="0.4">
      <c r="A55" s="10" t="s">
        <v>13</v>
      </c>
      <c r="B55" s="5" t="s">
        <v>15</v>
      </c>
      <c r="C55" s="5" t="s">
        <v>68</v>
      </c>
      <c r="D55" s="5">
        <v>0</v>
      </c>
      <c r="E55" s="5">
        <f t="shared" si="0"/>
        <v>0</v>
      </c>
      <c r="F55" s="5">
        <v>0</v>
      </c>
      <c r="G55" s="5">
        <f t="shared" si="1"/>
        <v>0</v>
      </c>
      <c r="H55" s="5">
        <v>3</v>
      </c>
      <c r="I55" s="10">
        <f t="shared" si="2"/>
        <v>0</v>
      </c>
      <c r="J55" s="3"/>
      <c r="K55" s="14">
        <v>0</v>
      </c>
      <c r="L55" s="14">
        <v>0</v>
      </c>
    </row>
    <row r="56" spans="1:12" ht="18.75" customHeight="1" x14ac:dyDescent="0.4">
      <c r="A56" s="10" t="s">
        <v>13</v>
      </c>
      <c r="B56" s="5" t="s">
        <v>15</v>
      </c>
      <c r="C56" s="5" t="s">
        <v>69</v>
      </c>
      <c r="D56" s="5">
        <v>949</v>
      </c>
      <c r="E56" s="5">
        <f t="shared" si="0"/>
        <v>338</v>
      </c>
      <c r="F56" s="5">
        <v>285</v>
      </c>
      <c r="G56" s="5">
        <f t="shared" si="1"/>
        <v>53</v>
      </c>
      <c r="H56" s="5">
        <v>8</v>
      </c>
      <c r="I56" s="10">
        <f t="shared" si="2"/>
        <v>236.6</v>
      </c>
      <c r="J56" s="3"/>
      <c r="K56" s="14">
        <v>0</v>
      </c>
      <c r="L56" s="14">
        <v>53</v>
      </c>
    </row>
    <row r="57" spans="1:12" ht="18.75" customHeight="1" x14ac:dyDescent="0.4">
      <c r="A57" s="10" t="s">
        <v>13</v>
      </c>
      <c r="B57" s="5" t="s">
        <v>15</v>
      </c>
      <c r="C57" s="5" t="s">
        <v>70</v>
      </c>
      <c r="D57" s="5">
        <v>1511</v>
      </c>
      <c r="E57" s="5">
        <f t="shared" si="0"/>
        <v>541</v>
      </c>
      <c r="F57" s="5">
        <v>444</v>
      </c>
      <c r="G57" s="5">
        <f t="shared" si="1"/>
        <v>97</v>
      </c>
      <c r="H57" s="5">
        <v>18</v>
      </c>
      <c r="I57" s="10">
        <f t="shared" si="2"/>
        <v>378.7</v>
      </c>
      <c r="J57" s="3"/>
      <c r="K57" s="14">
        <v>3</v>
      </c>
      <c r="L57" s="14">
        <v>94</v>
      </c>
    </row>
    <row r="58" spans="1:12" ht="18.75" customHeight="1" x14ac:dyDescent="0.4">
      <c r="A58" s="10" t="s">
        <v>13</v>
      </c>
      <c r="B58" s="5" t="s">
        <v>15</v>
      </c>
      <c r="C58" s="5" t="s">
        <v>71</v>
      </c>
      <c r="D58" s="5">
        <v>1133</v>
      </c>
      <c r="E58" s="5">
        <f t="shared" si="0"/>
        <v>368</v>
      </c>
      <c r="F58" s="5">
        <v>270</v>
      </c>
      <c r="G58" s="5">
        <f t="shared" si="1"/>
        <v>98</v>
      </c>
      <c r="H58" s="5">
        <v>14</v>
      </c>
      <c r="I58" s="10">
        <f t="shared" si="2"/>
        <v>257.59999999999997</v>
      </c>
      <c r="J58" s="3"/>
      <c r="K58" s="14">
        <v>37</v>
      </c>
      <c r="L58" s="14">
        <v>61</v>
      </c>
    </row>
    <row r="59" spans="1:12" ht="18.75" customHeight="1" x14ac:dyDescent="0.4">
      <c r="A59" s="16" t="s">
        <v>11</v>
      </c>
      <c r="B59" s="16"/>
      <c r="C59" s="16"/>
      <c r="D59" s="11">
        <f>SUM(D2:D58)</f>
        <v>110104</v>
      </c>
      <c r="E59" s="11">
        <f t="shared" ref="E59:I59" si="3">SUM(E2:E58)</f>
        <v>42861</v>
      </c>
      <c r="F59" s="11">
        <f t="shared" si="3"/>
        <v>26581</v>
      </c>
      <c r="G59" s="11">
        <f t="shared" si="3"/>
        <v>16280</v>
      </c>
      <c r="H59" s="11">
        <f t="shared" si="3"/>
        <v>2706</v>
      </c>
      <c r="I59" s="11">
        <f t="shared" si="3"/>
        <v>30002.699999999993</v>
      </c>
      <c r="J59" s="13"/>
      <c r="K59" s="15">
        <f>SUM(K2:K58)</f>
        <v>5181</v>
      </c>
      <c r="L59" s="11">
        <f>SUM(L2:L58)</f>
        <v>11099</v>
      </c>
    </row>
    <row r="60" spans="1:12" ht="48" customHeight="1" x14ac:dyDescent="0.4">
      <c r="A60" s="17" t="s">
        <v>12</v>
      </c>
      <c r="B60" s="17"/>
      <c r="C60" s="17"/>
      <c r="D60" s="17"/>
      <c r="E60" s="17"/>
      <c r="F60" s="17"/>
      <c r="G60" s="17"/>
      <c r="H60" s="17"/>
      <c r="I60" s="17"/>
      <c r="J60" s="2"/>
      <c r="K60" s="12"/>
      <c r="L60" s="12"/>
    </row>
  </sheetData>
  <mergeCells count="2">
    <mergeCell ref="A59:C59"/>
    <mergeCell ref="A60:I60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さいたま市緑区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shinsuke abe</cp:lastModifiedBy>
  <dcterms:created xsi:type="dcterms:W3CDTF">2018-02-08T05:45:46Z</dcterms:created>
  <dcterms:modified xsi:type="dcterms:W3CDTF">2018-03-05T07:51:48Z</dcterms:modified>
</cp:coreProperties>
</file>