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常　世帯数資料作成\"/>
    </mc:Choice>
  </mc:AlternateContent>
  <xr:revisionPtr revIDLastSave="0" documentId="13_ncr:1_{0A6EE250-8A3C-4596-9E5E-727919D027AF}" xr6:coauthVersionLast="28" xr6:coauthVersionMax="28" xr10:uidLastSave="{00000000-0000-0000-0000-000000000000}"/>
  <bookViews>
    <workbookView xWindow="0" yWindow="0" windowWidth="13725" windowHeight="10110" xr2:uid="{92081011-08B9-48CA-9E00-369FA32649B0}"/>
  </bookViews>
  <sheets>
    <sheet name="東松山市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1" l="1"/>
  <c r="F72" i="1"/>
  <c r="G72" i="1"/>
  <c r="H72" i="1"/>
  <c r="I72" i="1"/>
  <c r="D7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2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2" i="1"/>
  <c r="L72" i="1" l="1"/>
  <c r="K72" i="1"/>
</calcChain>
</file>

<file path=xl/sharedStrings.xml><?xml version="1.0" encoding="utf-8"?>
<sst xmlns="http://schemas.openxmlformats.org/spreadsheetml/2006/main" count="224" uniqueCount="87">
  <si>
    <t>都道府県</t>
  </si>
  <si>
    <t>市区町村</t>
  </si>
  <si>
    <t>町丁目名</t>
  </si>
  <si>
    <t>人口総数</t>
    <phoneticPr fontId="2"/>
  </si>
  <si>
    <t>一般世帯数</t>
    <phoneticPr fontId="2"/>
  </si>
  <si>
    <t>一戸建数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</si>
  <si>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</si>
  <si>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事業所数</t>
    <rPh sb="0" eb="3">
      <t>ジギョウショ</t>
    </rPh>
    <rPh sb="3" eb="4">
      <t>スウ</t>
    </rPh>
    <phoneticPr fontId="4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</si>
  <si>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</si>
  <si>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</si>
  <si>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</si>
  <si>
    <t>合計</t>
    <rPh sb="0" eb="2">
      <t>ゴウケイ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</si>
  <si>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</si>
  <si>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埼玉県</t>
  </si>
  <si>
    <t>本町(1)</t>
  </si>
  <si>
    <t>本町(2)</t>
  </si>
  <si>
    <t>大字神戸</t>
  </si>
  <si>
    <t>和泉町</t>
  </si>
  <si>
    <t>日吉町</t>
  </si>
  <si>
    <t>大字新郷</t>
  </si>
  <si>
    <t>東松山市</t>
  </si>
  <si>
    <t>神明町(1)</t>
  </si>
  <si>
    <t>神明町(2)</t>
  </si>
  <si>
    <t>箭弓町(1)</t>
  </si>
  <si>
    <t>箭弓町(2)</t>
  </si>
  <si>
    <t>箭弓町(3)</t>
  </si>
  <si>
    <t>材木町</t>
  </si>
  <si>
    <t>松葉町(1)</t>
  </si>
  <si>
    <t>松葉町(2)</t>
  </si>
  <si>
    <t>松葉町(3)</t>
  </si>
  <si>
    <t>松葉町(4)</t>
  </si>
  <si>
    <t>加美町</t>
  </si>
  <si>
    <t>松本町(1)</t>
  </si>
  <si>
    <t>松本町(2)</t>
  </si>
  <si>
    <t>大字松山</t>
  </si>
  <si>
    <t>大字東平</t>
  </si>
  <si>
    <t>大字野田</t>
  </si>
  <si>
    <t>松山町(1)</t>
  </si>
  <si>
    <t>松山町(2)</t>
  </si>
  <si>
    <t>松山町(3)</t>
  </si>
  <si>
    <t>大字市の川</t>
  </si>
  <si>
    <t>御茶山町</t>
  </si>
  <si>
    <t>六反町</t>
  </si>
  <si>
    <t>六軒町</t>
  </si>
  <si>
    <t>五領町</t>
  </si>
  <si>
    <t>新宿町</t>
  </si>
  <si>
    <t>山崎町</t>
  </si>
  <si>
    <t>沢口町</t>
  </si>
  <si>
    <t>殿山町</t>
  </si>
  <si>
    <t>小松原町</t>
  </si>
  <si>
    <t>大字大谷</t>
  </si>
  <si>
    <t>大字岡</t>
  </si>
  <si>
    <t>大字下唐子</t>
  </si>
  <si>
    <t>大字石橋</t>
  </si>
  <si>
    <t>坂東山 大字葛袋</t>
  </si>
  <si>
    <t>大字上唐子</t>
  </si>
  <si>
    <t>大字高坂</t>
  </si>
  <si>
    <t>大字早俣</t>
  </si>
  <si>
    <t>大字正代</t>
  </si>
  <si>
    <t>大字宮鼻</t>
  </si>
  <si>
    <t>大字毛塚</t>
  </si>
  <si>
    <t>大字田木</t>
  </si>
  <si>
    <t>大字岩殿</t>
  </si>
  <si>
    <t>大字西本宿</t>
  </si>
  <si>
    <t>大字大黒部</t>
  </si>
  <si>
    <t>桜山台</t>
  </si>
  <si>
    <t>白山台</t>
  </si>
  <si>
    <t>旗立台</t>
  </si>
  <si>
    <t>松風台</t>
  </si>
  <si>
    <t>美土里町</t>
  </si>
  <si>
    <t>幸町</t>
  </si>
  <si>
    <t>大字上野本</t>
  </si>
  <si>
    <t>大字下青鳥</t>
  </si>
  <si>
    <t>大字上押垂</t>
  </si>
  <si>
    <t>大字下押垂</t>
  </si>
  <si>
    <t>大字今泉</t>
  </si>
  <si>
    <t>大字古凍</t>
  </si>
  <si>
    <t>大字柏崎</t>
  </si>
  <si>
    <t>若松町(1)</t>
  </si>
  <si>
    <t>若松町(2)</t>
  </si>
  <si>
    <t>大字下野本</t>
  </si>
  <si>
    <t>元宿(1)</t>
  </si>
  <si>
    <t>元宿(2)</t>
  </si>
  <si>
    <t>砂田町</t>
  </si>
  <si>
    <t>あずま町(1 2 3 4)</t>
  </si>
  <si>
    <t>東松山市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</si>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</sst>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;[Red]#,##0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horizontal="center" vertical="center" wrapText="1"/>
    </xf>
    <xf numFmtId="176" fontId="6" fillId="4" borderId="1" xfId="0" applyNumberFormat="1" applyFont="1" applyFill="1" applyBorder="1" applyAlignment="1">
      <alignment horizontal="center" vertical="center" wrapText="1" readingOrder="1"/>
    </xf>
    <xf numFmtId="0" fontId="7" fillId="4" borderId="0" xfId="0" applyFont="1" applyFill="1" applyBorder="1" applyAlignment="1">
      <alignment horizontal="center" vertical="center" wrapText="1"/>
    </xf>
    <xf numFmtId="176" fontId="6" fillId="4" borderId="0" xfId="0" applyNumberFormat="1" applyFont="1" applyFill="1" applyBorder="1" applyAlignment="1">
      <alignment horizontal="center" vertical="center"/>
    </xf>
    <xf numFmtId="176" fontId="6" fillId="4" borderId="0" xfId="0" applyNumberFormat="1" applyFont="1" applyFill="1" applyBorder="1" applyAlignment="1">
      <alignment horizontal="center" vertical="center" wrapText="1" readingOrder="1"/>
    </xf>
    <xf numFmtId="0" fontId="5" fillId="4" borderId="0" xfId="0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7" fontId="6" fillId="4" borderId="1" xfId="1" applyNumberFormat="1" applyFont="1" applyFill="1" applyBorder="1" applyAlignment="1">
      <alignment horizontal="center" vertical="center"/>
    </xf>
    <xf numFmtId="176" fontId="6" fillId="4" borderId="1" xfId="1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 wrapText="1"/>
    </xf>
    <xf numFmtId="176" fontId="6" fillId="4" borderId="0" xfId="1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L73"/>
  <sheetViews>
    <sheetView tabSelected="1" workbookViewId="0"/>
  </sheetViews>
  <sheetFormatPr defaultRowHeight="13.5" x14ac:dyDescent="0.4"/>
  <cols>
    <col min="1" max="1" width="10.625" style="2" customWidth="1"/>
    <col min="2" max="2" width="17.5" style="2" customWidth="1"/>
    <col min="3" max="3" width="25" style="2" customWidth="1"/>
    <col min="4" max="9" width="15.5" style="2" customWidth="1"/>
    <col min="10" max="10" width="5" style="9" customWidth="1"/>
    <col min="11" max="12" width="15.5" style="2" customWidth="1"/>
    <col min="13" max="16384" width="9" style="2"/>
  </cols>
  <sheetData>
    <row r="1" spans="1:12" s="1" customFormat="1" ht="33" customHeight="1" x14ac:dyDescent="0.4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6" t="s">
        <v>7</v>
      </c>
      <c r="I1" s="16" t="s">
        <v>8</v>
      </c>
      <c r="J1" s="17"/>
      <c r="K1" s="18" t="s">
        <v>9</v>
      </c>
      <c r="L1" s="18" t="s">
        <v>10</v>
      </c>
    </row>
    <row r="2" spans="1:12" ht="18.75" customHeight="1" x14ac:dyDescent="0.4">
      <c r="A2" s="10" t="s">
        <v>13</v>
      </c>
      <c r="B2" s="13" t="s">
        <v>85</v>
      </c>
      <c r="C2" s="3" t="s">
        <v>14</v>
      </c>
      <c r="D2" s="4">
        <v>637</v>
      </c>
      <c r="E2" s="4">
        <f t="shared" ref="E2:E65" si="0">SUM(F2:G2)</f>
        <v>246</v>
      </c>
      <c r="F2" s="3">
        <v>188</v>
      </c>
      <c r="G2" s="11">
        <f>SUM(K2:L2)</f>
        <v>58</v>
      </c>
      <c r="H2" s="21">
        <v>41</v>
      </c>
      <c r="I2" s="10">
        <f>SUM(E2*0.7)</f>
        <v>172.2</v>
      </c>
      <c r="J2" s="7"/>
      <c r="K2" s="12">
        <v>4</v>
      </c>
      <c r="L2" s="12">
        <v>54</v>
      </c>
    </row>
    <row r="3" spans="1:12" ht="18.75" customHeight="1" x14ac:dyDescent="0.4">
      <c r="A3" s="10" t="s">
        <v>13</v>
      </c>
      <c r="B3" s="13" t="s">
        <v>20</v>
      </c>
      <c r="C3" s="3" t="s">
        <v>15</v>
      </c>
      <c r="D3" s="4">
        <v>699</v>
      </c>
      <c r="E3" s="4">
        <f t="shared" si="0"/>
        <v>325</v>
      </c>
      <c r="F3" s="3">
        <v>158</v>
      </c>
      <c r="G3" s="11">
        <f t="shared" ref="G3:G66" si="1">SUM(K3:L3)</f>
        <v>167</v>
      </c>
      <c r="H3" s="3">
        <v>108</v>
      </c>
      <c r="I3" s="20">
        <f t="shared" ref="I3:I66" si="2">SUM(E3*0.7)</f>
        <v>227.49999999999997</v>
      </c>
      <c r="J3" s="7"/>
      <c r="K3" s="12">
        <v>24</v>
      </c>
      <c r="L3" s="12">
        <v>143</v>
      </c>
    </row>
    <row r="4" spans="1:12" ht="18.75" customHeight="1" x14ac:dyDescent="0.4">
      <c r="A4" s="10" t="s">
        <v>13</v>
      </c>
      <c r="B4" s="13" t="s">
        <v>20</v>
      </c>
      <c r="C4" s="3" t="s">
        <v>21</v>
      </c>
      <c r="D4" s="4">
        <v>1188</v>
      </c>
      <c r="E4" s="4">
        <f t="shared" si="0"/>
        <v>526</v>
      </c>
      <c r="F4" s="3">
        <v>278</v>
      </c>
      <c r="G4" s="11">
        <f t="shared" si="1"/>
        <v>248</v>
      </c>
      <c r="H4" s="3">
        <v>82</v>
      </c>
      <c r="I4" s="20">
        <f t="shared" si="2"/>
        <v>368.2</v>
      </c>
      <c r="J4" s="7"/>
      <c r="K4" s="12">
        <v>61</v>
      </c>
      <c r="L4" s="12">
        <v>187</v>
      </c>
    </row>
    <row r="5" spans="1:12" ht="18.75" customHeight="1" x14ac:dyDescent="0.4">
      <c r="A5" s="10" t="s">
        <v>13</v>
      </c>
      <c r="B5" s="13" t="s">
        <v>20</v>
      </c>
      <c r="C5" s="3" t="s">
        <v>22</v>
      </c>
      <c r="D5" s="4">
        <v>1373</v>
      </c>
      <c r="E5" s="4">
        <f t="shared" si="0"/>
        <v>518</v>
      </c>
      <c r="F5" s="3">
        <v>314</v>
      </c>
      <c r="G5" s="11">
        <f t="shared" si="1"/>
        <v>204</v>
      </c>
      <c r="H5" s="3">
        <v>51</v>
      </c>
      <c r="I5" s="20">
        <f t="shared" si="2"/>
        <v>362.59999999999997</v>
      </c>
      <c r="J5" s="7"/>
      <c r="K5" s="12">
        <v>0</v>
      </c>
      <c r="L5" s="12">
        <v>204</v>
      </c>
    </row>
    <row r="6" spans="1:12" ht="18.75" customHeight="1" x14ac:dyDescent="0.4">
      <c r="A6" s="10" t="s">
        <v>13</v>
      </c>
      <c r="B6" s="13" t="s">
        <v>20</v>
      </c>
      <c r="C6" s="3" t="s">
        <v>23</v>
      </c>
      <c r="D6" s="4">
        <v>936</v>
      </c>
      <c r="E6" s="4">
        <f t="shared" si="0"/>
        <v>472</v>
      </c>
      <c r="F6" s="3">
        <v>124</v>
      </c>
      <c r="G6" s="11">
        <f t="shared" si="1"/>
        <v>348</v>
      </c>
      <c r="H6" s="3">
        <v>168</v>
      </c>
      <c r="I6" s="20">
        <f t="shared" si="2"/>
        <v>330.4</v>
      </c>
      <c r="J6" s="7"/>
      <c r="K6" s="12">
        <v>197</v>
      </c>
      <c r="L6" s="12">
        <v>151</v>
      </c>
    </row>
    <row r="7" spans="1:12" ht="18.75" customHeight="1" x14ac:dyDescent="0.4">
      <c r="A7" s="10" t="s">
        <v>13</v>
      </c>
      <c r="B7" s="13" t="s">
        <v>20</v>
      </c>
      <c r="C7" s="3" t="s">
        <v>24</v>
      </c>
      <c r="D7" s="4">
        <v>1523</v>
      </c>
      <c r="E7" s="4">
        <f t="shared" si="0"/>
        <v>634</v>
      </c>
      <c r="F7" s="3">
        <v>281</v>
      </c>
      <c r="G7" s="11">
        <f t="shared" si="1"/>
        <v>353</v>
      </c>
      <c r="H7" s="3">
        <v>81</v>
      </c>
      <c r="I7" s="20">
        <f t="shared" si="2"/>
        <v>443.79999999999995</v>
      </c>
      <c r="J7" s="7"/>
      <c r="K7" s="12">
        <v>124</v>
      </c>
      <c r="L7" s="12">
        <v>229</v>
      </c>
    </row>
    <row r="8" spans="1:12" ht="18.75" customHeight="1" x14ac:dyDescent="0.4">
      <c r="A8" s="10" t="s">
        <v>13</v>
      </c>
      <c r="B8" s="13" t="s">
        <v>20</v>
      </c>
      <c r="C8" s="3" t="s">
        <v>25</v>
      </c>
      <c r="D8" s="4">
        <v>1013</v>
      </c>
      <c r="E8" s="4">
        <f t="shared" si="0"/>
        <v>419</v>
      </c>
      <c r="F8" s="3">
        <v>193</v>
      </c>
      <c r="G8" s="11">
        <f t="shared" si="1"/>
        <v>226</v>
      </c>
      <c r="H8" s="3">
        <v>87</v>
      </c>
      <c r="I8" s="20">
        <f t="shared" si="2"/>
        <v>293.29999999999995</v>
      </c>
      <c r="J8" s="7"/>
      <c r="K8" s="12">
        <v>106</v>
      </c>
      <c r="L8" s="12">
        <v>120</v>
      </c>
    </row>
    <row r="9" spans="1:12" ht="18.75" customHeight="1" x14ac:dyDescent="0.4">
      <c r="A9" s="10" t="s">
        <v>13</v>
      </c>
      <c r="B9" s="13" t="s">
        <v>20</v>
      </c>
      <c r="C9" s="3" t="s">
        <v>26</v>
      </c>
      <c r="D9" s="4">
        <v>899</v>
      </c>
      <c r="E9" s="4">
        <f t="shared" si="0"/>
        <v>360</v>
      </c>
      <c r="F9" s="3">
        <v>246</v>
      </c>
      <c r="G9" s="11">
        <f t="shared" si="1"/>
        <v>114</v>
      </c>
      <c r="H9" s="3">
        <v>150</v>
      </c>
      <c r="I9" s="20">
        <f t="shared" si="2"/>
        <v>251.99999999999997</v>
      </c>
      <c r="J9" s="7"/>
      <c r="K9" s="12">
        <v>20</v>
      </c>
      <c r="L9" s="12">
        <v>94</v>
      </c>
    </row>
    <row r="10" spans="1:12" ht="18.75" customHeight="1" x14ac:dyDescent="0.4">
      <c r="A10" s="10" t="s">
        <v>13</v>
      </c>
      <c r="B10" s="13" t="s">
        <v>20</v>
      </c>
      <c r="C10" s="3" t="s">
        <v>27</v>
      </c>
      <c r="D10" s="4">
        <v>921</v>
      </c>
      <c r="E10" s="4">
        <f t="shared" si="0"/>
        <v>348</v>
      </c>
      <c r="F10" s="3">
        <v>174</v>
      </c>
      <c r="G10" s="11">
        <f t="shared" si="1"/>
        <v>174</v>
      </c>
      <c r="H10" s="3">
        <v>69</v>
      </c>
      <c r="I10" s="20">
        <f t="shared" si="2"/>
        <v>243.6</v>
      </c>
      <c r="J10" s="7"/>
      <c r="K10" s="12">
        <v>87</v>
      </c>
      <c r="L10" s="12">
        <v>87</v>
      </c>
    </row>
    <row r="11" spans="1:12" ht="18.75" customHeight="1" x14ac:dyDescent="0.4">
      <c r="A11" s="10" t="s">
        <v>13</v>
      </c>
      <c r="B11" s="13" t="s">
        <v>20</v>
      </c>
      <c r="C11" s="3" t="s">
        <v>28</v>
      </c>
      <c r="D11" s="4">
        <v>1458</v>
      </c>
      <c r="E11" s="4">
        <f t="shared" si="0"/>
        <v>549</v>
      </c>
      <c r="F11" s="3">
        <v>380</v>
      </c>
      <c r="G11" s="11">
        <f t="shared" si="1"/>
        <v>169</v>
      </c>
      <c r="H11" s="3">
        <v>52</v>
      </c>
      <c r="I11" s="20">
        <f t="shared" si="2"/>
        <v>384.29999999999995</v>
      </c>
      <c r="J11" s="7"/>
      <c r="K11" s="12">
        <v>21</v>
      </c>
      <c r="L11" s="12">
        <v>148</v>
      </c>
    </row>
    <row r="12" spans="1:12" ht="18.75" customHeight="1" x14ac:dyDescent="0.4">
      <c r="A12" s="10" t="s">
        <v>13</v>
      </c>
      <c r="B12" s="13" t="s">
        <v>20</v>
      </c>
      <c r="C12" s="3" t="s">
        <v>29</v>
      </c>
      <c r="D12" s="4">
        <v>1447</v>
      </c>
      <c r="E12" s="4">
        <f t="shared" si="0"/>
        <v>535</v>
      </c>
      <c r="F12" s="3">
        <v>449</v>
      </c>
      <c r="G12" s="11">
        <f t="shared" si="1"/>
        <v>86</v>
      </c>
      <c r="H12" s="3">
        <v>70</v>
      </c>
      <c r="I12" s="20">
        <f t="shared" si="2"/>
        <v>374.5</v>
      </c>
      <c r="J12" s="7"/>
      <c r="K12" s="12">
        <v>0</v>
      </c>
      <c r="L12" s="12">
        <v>86</v>
      </c>
    </row>
    <row r="13" spans="1:12" ht="18.75" customHeight="1" x14ac:dyDescent="0.4">
      <c r="A13" s="10" t="s">
        <v>13</v>
      </c>
      <c r="B13" s="13" t="s">
        <v>20</v>
      </c>
      <c r="C13" s="3" t="s">
        <v>30</v>
      </c>
      <c r="D13" s="4">
        <v>1188</v>
      </c>
      <c r="E13" s="4">
        <f t="shared" si="0"/>
        <v>485</v>
      </c>
      <c r="F13" s="3">
        <v>384</v>
      </c>
      <c r="G13" s="11">
        <f t="shared" si="1"/>
        <v>101</v>
      </c>
      <c r="H13" s="3">
        <v>49</v>
      </c>
      <c r="I13" s="20">
        <f t="shared" si="2"/>
        <v>339.5</v>
      </c>
      <c r="J13" s="7"/>
      <c r="K13" s="12">
        <v>0</v>
      </c>
      <c r="L13" s="12">
        <v>101</v>
      </c>
    </row>
    <row r="14" spans="1:12" ht="18.75" customHeight="1" x14ac:dyDescent="0.4">
      <c r="A14" s="10" t="s">
        <v>13</v>
      </c>
      <c r="B14" s="13" t="s">
        <v>20</v>
      </c>
      <c r="C14" s="3" t="s">
        <v>18</v>
      </c>
      <c r="D14" s="4">
        <v>1349</v>
      </c>
      <c r="E14" s="4">
        <f t="shared" si="0"/>
        <v>513</v>
      </c>
      <c r="F14" s="3">
        <v>326</v>
      </c>
      <c r="G14" s="11">
        <f t="shared" si="1"/>
        <v>187</v>
      </c>
      <c r="H14" s="3">
        <v>35</v>
      </c>
      <c r="I14" s="20">
        <f t="shared" si="2"/>
        <v>359.09999999999997</v>
      </c>
      <c r="J14" s="7"/>
      <c r="K14" s="12">
        <v>0</v>
      </c>
      <c r="L14" s="12">
        <v>187</v>
      </c>
    </row>
    <row r="15" spans="1:12" ht="18.75" customHeight="1" x14ac:dyDescent="0.4">
      <c r="A15" s="10" t="s">
        <v>13</v>
      </c>
      <c r="B15" s="13" t="s">
        <v>20</v>
      </c>
      <c r="C15" s="3" t="s">
        <v>31</v>
      </c>
      <c r="D15" s="4">
        <v>1229</v>
      </c>
      <c r="E15" s="4">
        <f t="shared" si="0"/>
        <v>482</v>
      </c>
      <c r="F15" s="3">
        <v>394</v>
      </c>
      <c r="G15" s="11">
        <f t="shared" si="1"/>
        <v>88</v>
      </c>
      <c r="H15" s="3">
        <v>28</v>
      </c>
      <c r="I15" s="20">
        <f t="shared" si="2"/>
        <v>337.4</v>
      </c>
      <c r="J15" s="7"/>
      <c r="K15" s="12">
        <v>0</v>
      </c>
      <c r="L15" s="12">
        <v>88</v>
      </c>
    </row>
    <row r="16" spans="1:12" ht="18.75" customHeight="1" x14ac:dyDescent="0.4">
      <c r="A16" s="10" t="s">
        <v>13</v>
      </c>
      <c r="B16" s="13" t="s">
        <v>20</v>
      </c>
      <c r="C16" s="3" t="s">
        <v>32</v>
      </c>
      <c r="D16" s="4">
        <v>1068</v>
      </c>
      <c r="E16" s="4">
        <f t="shared" si="0"/>
        <v>448</v>
      </c>
      <c r="F16" s="3">
        <v>297</v>
      </c>
      <c r="G16" s="11">
        <f t="shared" si="1"/>
        <v>151</v>
      </c>
      <c r="H16" s="3">
        <v>52</v>
      </c>
      <c r="I16" s="20">
        <f t="shared" si="2"/>
        <v>313.59999999999997</v>
      </c>
      <c r="J16" s="7"/>
      <c r="K16" s="12">
        <v>0</v>
      </c>
      <c r="L16" s="12">
        <v>151</v>
      </c>
    </row>
    <row r="17" spans="1:12" ht="18.75" customHeight="1" x14ac:dyDescent="0.4">
      <c r="A17" s="10" t="s">
        <v>13</v>
      </c>
      <c r="B17" s="13" t="s">
        <v>20</v>
      </c>
      <c r="C17" s="3" t="s">
        <v>33</v>
      </c>
      <c r="D17" s="4">
        <v>626</v>
      </c>
      <c r="E17" s="4">
        <f t="shared" si="0"/>
        <v>276</v>
      </c>
      <c r="F17" s="3">
        <v>156</v>
      </c>
      <c r="G17" s="11">
        <f t="shared" si="1"/>
        <v>120</v>
      </c>
      <c r="H17" s="3">
        <v>44</v>
      </c>
      <c r="I17" s="20">
        <f t="shared" si="2"/>
        <v>193.2</v>
      </c>
      <c r="J17" s="7"/>
      <c r="K17" s="12">
        <v>0</v>
      </c>
      <c r="L17" s="12">
        <v>120</v>
      </c>
    </row>
    <row r="18" spans="1:12" ht="18.75" customHeight="1" x14ac:dyDescent="0.4">
      <c r="A18" s="10" t="s">
        <v>13</v>
      </c>
      <c r="B18" s="13" t="s">
        <v>20</v>
      </c>
      <c r="C18" s="3" t="s">
        <v>34</v>
      </c>
      <c r="D18" s="4">
        <v>3028</v>
      </c>
      <c r="E18" s="4">
        <f t="shared" si="0"/>
        <v>1106</v>
      </c>
      <c r="F18" s="3">
        <v>774</v>
      </c>
      <c r="G18" s="11">
        <f t="shared" si="1"/>
        <v>332</v>
      </c>
      <c r="H18" s="3">
        <v>118</v>
      </c>
      <c r="I18" s="20">
        <f t="shared" si="2"/>
        <v>774.19999999999993</v>
      </c>
      <c r="J18" s="7"/>
      <c r="K18" s="12">
        <v>3</v>
      </c>
      <c r="L18" s="12">
        <v>329</v>
      </c>
    </row>
    <row r="19" spans="1:12" ht="18.75" customHeight="1" x14ac:dyDescent="0.4">
      <c r="A19" s="10" t="s">
        <v>13</v>
      </c>
      <c r="B19" s="13" t="s">
        <v>20</v>
      </c>
      <c r="C19" s="3" t="s">
        <v>35</v>
      </c>
      <c r="D19" s="4">
        <v>5020</v>
      </c>
      <c r="E19" s="4">
        <f t="shared" si="0"/>
        <v>1762</v>
      </c>
      <c r="F19" s="3">
        <v>1467</v>
      </c>
      <c r="G19" s="11">
        <f t="shared" si="1"/>
        <v>295</v>
      </c>
      <c r="H19" s="3">
        <v>147</v>
      </c>
      <c r="I19" s="20">
        <f t="shared" si="2"/>
        <v>1233.3999999999999</v>
      </c>
      <c r="J19" s="7"/>
      <c r="K19" s="12">
        <v>200</v>
      </c>
      <c r="L19" s="12">
        <v>95</v>
      </c>
    </row>
    <row r="20" spans="1:12" ht="18.75" customHeight="1" x14ac:dyDescent="0.4">
      <c r="A20" s="10" t="s">
        <v>13</v>
      </c>
      <c r="B20" s="13" t="s">
        <v>20</v>
      </c>
      <c r="C20" s="3" t="s">
        <v>36</v>
      </c>
      <c r="D20" s="4">
        <v>1433</v>
      </c>
      <c r="E20" s="4">
        <f t="shared" si="0"/>
        <v>516</v>
      </c>
      <c r="F20" s="3">
        <v>516</v>
      </c>
      <c r="G20" s="11">
        <f t="shared" si="1"/>
        <v>0</v>
      </c>
      <c r="H20" s="3">
        <v>25</v>
      </c>
      <c r="I20" s="20">
        <f t="shared" si="2"/>
        <v>361.2</v>
      </c>
      <c r="J20" s="7"/>
      <c r="K20" s="12">
        <v>0</v>
      </c>
      <c r="L20" s="12">
        <v>0</v>
      </c>
    </row>
    <row r="21" spans="1:12" ht="18.75" customHeight="1" x14ac:dyDescent="0.4">
      <c r="A21" s="10" t="s">
        <v>13</v>
      </c>
      <c r="B21" s="13" t="s">
        <v>20</v>
      </c>
      <c r="C21" s="3" t="s">
        <v>37</v>
      </c>
      <c r="D21" s="4">
        <v>1145</v>
      </c>
      <c r="E21" s="4">
        <f t="shared" si="0"/>
        <v>453</v>
      </c>
      <c r="F21" s="3">
        <v>372</v>
      </c>
      <c r="G21" s="11">
        <f t="shared" si="1"/>
        <v>81</v>
      </c>
      <c r="H21" s="3">
        <v>42</v>
      </c>
      <c r="I21" s="20">
        <f t="shared" si="2"/>
        <v>317.09999999999997</v>
      </c>
      <c r="J21" s="7"/>
      <c r="K21" s="12">
        <v>0</v>
      </c>
      <c r="L21" s="12">
        <v>81</v>
      </c>
    </row>
    <row r="22" spans="1:12" ht="18.75" customHeight="1" x14ac:dyDescent="0.4">
      <c r="A22" s="10" t="s">
        <v>13</v>
      </c>
      <c r="B22" s="13" t="s">
        <v>20</v>
      </c>
      <c r="C22" s="3" t="s">
        <v>38</v>
      </c>
      <c r="D22" s="4">
        <v>1305</v>
      </c>
      <c r="E22" s="4">
        <f t="shared" si="0"/>
        <v>472</v>
      </c>
      <c r="F22" s="3">
        <v>405</v>
      </c>
      <c r="G22" s="11">
        <f t="shared" si="1"/>
        <v>67</v>
      </c>
      <c r="H22" s="3">
        <v>43</v>
      </c>
      <c r="I22" s="20">
        <f t="shared" si="2"/>
        <v>330.4</v>
      </c>
      <c r="J22" s="7"/>
      <c r="K22" s="12">
        <v>0</v>
      </c>
      <c r="L22" s="12">
        <v>67</v>
      </c>
    </row>
    <row r="23" spans="1:12" ht="18.75" customHeight="1" x14ac:dyDescent="0.4">
      <c r="A23" s="10" t="s">
        <v>13</v>
      </c>
      <c r="B23" s="13" t="s">
        <v>20</v>
      </c>
      <c r="C23" s="3" t="s">
        <v>39</v>
      </c>
      <c r="D23" s="4">
        <v>874</v>
      </c>
      <c r="E23" s="4">
        <f t="shared" si="0"/>
        <v>351</v>
      </c>
      <c r="F23" s="3">
        <v>195</v>
      </c>
      <c r="G23" s="11">
        <f t="shared" si="1"/>
        <v>156</v>
      </c>
      <c r="H23" s="3">
        <v>11</v>
      </c>
      <c r="I23" s="20">
        <f t="shared" si="2"/>
        <v>245.7</v>
      </c>
      <c r="J23" s="7"/>
      <c r="K23" s="12">
        <v>0</v>
      </c>
      <c r="L23" s="12">
        <v>156</v>
      </c>
    </row>
    <row r="24" spans="1:12" ht="18.75" customHeight="1" x14ac:dyDescent="0.4">
      <c r="A24" s="10" t="s">
        <v>13</v>
      </c>
      <c r="B24" s="13" t="s">
        <v>20</v>
      </c>
      <c r="C24" s="3" t="s">
        <v>40</v>
      </c>
      <c r="D24" s="4">
        <v>1988</v>
      </c>
      <c r="E24" s="4">
        <f t="shared" si="0"/>
        <v>817</v>
      </c>
      <c r="F24" s="3">
        <v>659</v>
      </c>
      <c r="G24" s="11">
        <f t="shared" si="1"/>
        <v>158</v>
      </c>
      <c r="H24" s="3">
        <v>42</v>
      </c>
      <c r="I24" s="20">
        <f t="shared" si="2"/>
        <v>571.9</v>
      </c>
      <c r="J24" s="7"/>
      <c r="K24" s="12">
        <v>2</v>
      </c>
      <c r="L24" s="12">
        <v>156</v>
      </c>
    </row>
    <row r="25" spans="1:12" ht="18.75" customHeight="1" x14ac:dyDescent="0.4">
      <c r="A25" s="10" t="s">
        <v>13</v>
      </c>
      <c r="B25" s="13" t="s">
        <v>20</v>
      </c>
      <c r="C25" s="3" t="s">
        <v>41</v>
      </c>
      <c r="D25" s="4">
        <v>1040</v>
      </c>
      <c r="E25" s="4">
        <f t="shared" si="0"/>
        <v>506</v>
      </c>
      <c r="F25" s="3">
        <v>223</v>
      </c>
      <c r="G25" s="11">
        <f t="shared" si="1"/>
        <v>283</v>
      </c>
      <c r="H25" s="3">
        <v>36</v>
      </c>
      <c r="I25" s="20">
        <f t="shared" si="2"/>
        <v>354.2</v>
      </c>
      <c r="J25" s="7"/>
      <c r="K25" s="12">
        <v>62</v>
      </c>
      <c r="L25" s="12">
        <v>221</v>
      </c>
    </row>
    <row r="26" spans="1:12" ht="18.75" customHeight="1" x14ac:dyDescent="0.4">
      <c r="A26" s="10" t="s">
        <v>13</v>
      </c>
      <c r="B26" s="13" t="s">
        <v>20</v>
      </c>
      <c r="C26" s="3" t="s">
        <v>42</v>
      </c>
      <c r="D26" s="4">
        <v>698</v>
      </c>
      <c r="E26" s="4">
        <f t="shared" si="0"/>
        <v>303</v>
      </c>
      <c r="F26" s="3">
        <v>164</v>
      </c>
      <c r="G26" s="11">
        <f t="shared" si="1"/>
        <v>139</v>
      </c>
      <c r="H26" s="3">
        <v>37</v>
      </c>
      <c r="I26" s="20">
        <f t="shared" si="2"/>
        <v>212.1</v>
      </c>
      <c r="J26" s="7"/>
      <c r="K26" s="12">
        <v>3</v>
      </c>
      <c r="L26" s="12">
        <v>136</v>
      </c>
    </row>
    <row r="27" spans="1:12" ht="18.75" customHeight="1" x14ac:dyDescent="0.4">
      <c r="A27" s="10" t="s">
        <v>13</v>
      </c>
      <c r="B27" s="13" t="s">
        <v>20</v>
      </c>
      <c r="C27" s="3" t="s">
        <v>43</v>
      </c>
      <c r="D27" s="4">
        <v>1276</v>
      </c>
      <c r="E27" s="4">
        <f t="shared" si="0"/>
        <v>599</v>
      </c>
      <c r="F27" s="3">
        <v>288</v>
      </c>
      <c r="G27" s="11">
        <f t="shared" si="1"/>
        <v>311</v>
      </c>
      <c r="H27" s="3">
        <v>37</v>
      </c>
      <c r="I27" s="20">
        <f t="shared" si="2"/>
        <v>419.29999999999995</v>
      </c>
      <c r="J27" s="7"/>
      <c r="K27" s="12">
        <v>0</v>
      </c>
      <c r="L27" s="12">
        <v>311</v>
      </c>
    </row>
    <row r="28" spans="1:12" ht="18.75" customHeight="1" x14ac:dyDescent="0.4">
      <c r="A28" s="10" t="s">
        <v>13</v>
      </c>
      <c r="B28" s="13" t="s">
        <v>20</v>
      </c>
      <c r="C28" s="3" t="s">
        <v>44</v>
      </c>
      <c r="D28" s="4">
        <v>2567</v>
      </c>
      <c r="E28" s="4">
        <f t="shared" si="0"/>
        <v>924</v>
      </c>
      <c r="F28" s="3">
        <v>357</v>
      </c>
      <c r="G28" s="11">
        <f t="shared" si="1"/>
        <v>567</v>
      </c>
      <c r="H28" s="3">
        <v>30</v>
      </c>
      <c r="I28" s="20">
        <f t="shared" si="2"/>
        <v>646.79999999999995</v>
      </c>
      <c r="J28" s="7"/>
      <c r="K28" s="12">
        <v>384</v>
      </c>
      <c r="L28" s="12">
        <v>183</v>
      </c>
    </row>
    <row r="29" spans="1:12" ht="18.75" customHeight="1" x14ac:dyDescent="0.4">
      <c r="A29" s="10" t="s">
        <v>13</v>
      </c>
      <c r="B29" s="13" t="s">
        <v>20</v>
      </c>
      <c r="C29" s="3" t="s">
        <v>45</v>
      </c>
      <c r="D29" s="4">
        <v>1145</v>
      </c>
      <c r="E29" s="4">
        <f t="shared" si="0"/>
        <v>483</v>
      </c>
      <c r="F29" s="3">
        <v>269</v>
      </c>
      <c r="G29" s="11">
        <f t="shared" si="1"/>
        <v>214</v>
      </c>
      <c r="H29" s="3">
        <v>33</v>
      </c>
      <c r="I29" s="20">
        <f t="shared" si="2"/>
        <v>338.09999999999997</v>
      </c>
      <c r="J29" s="7"/>
      <c r="K29" s="12">
        <v>11</v>
      </c>
      <c r="L29" s="12">
        <v>203</v>
      </c>
    </row>
    <row r="30" spans="1:12" ht="18.75" customHeight="1" x14ac:dyDescent="0.4">
      <c r="A30" s="10" t="s">
        <v>13</v>
      </c>
      <c r="B30" s="13" t="s">
        <v>20</v>
      </c>
      <c r="C30" s="3" t="s">
        <v>46</v>
      </c>
      <c r="D30" s="4">
        <v>1104</v>
      </c>
      <c r="E30" s="4">
        <f t="shared" si="0"/>
        <v>531</v>
      </c>
      <c r="F30" s="3">
        <v>335</v>
      </c>
      <c r="G30" s="11">
        <f t="shared" si="1"/>
        <v>196</v>
      </c>
      <c r="H30" s="3">
        <v>14</v>
      </c>
      <c r="I30" s="20">
        <f t="shared" si="2"/>
        <v>371.7</v>
      </c>
      <c r="J30" s="7"/>
      <c r="K30" s="12">
        <v>0</v>
      </c>
      <c r="L30" s="12">
        <v>196</v>
      </c>
    </row>
    <row r="31" spans="1:12" ht="18.75" customHeight="1" x14ac:dyDescent="0.4">
      <c r="A31" s="10" t="s">
        <v>13</v>
      </c>
      <c r="B31" s="13" t="s">
        <v>20</v>
      </c>
      <c r="C31" s="3" t="s">
        <v>47</v>
      </c>
      <c r="D31" s="4">
        <v>1455</v>
      </c>
      <c r="E31" s="4">
        <f t="shared" si="0"/>
        <v>589</v>
      </c>
      <c r="F31" s="3">
        <v>323</v>
      </c>
      <c r="G31" s="11">
        <f t="shared" si="1"/>
        <v>266</v>
      </c>
      <c r="H31" s="3">
        <v>18</v>
      </c>
      <c r="I31" s="20">
        <f t="shared" si="2"/>
        <v>412.29999999999995</v>
      </c>
      <c r="J31" s="7"/>
      <c r="K31" s="12">
        <v>7</v>
      </c>
      <c r="L31" s="12">
        <v>259</v>
      </c>
    </row>
    <row r="32" spans="1:12" ht="18.75" customHeight="1" x14ac:dyDescent="0.4">
      <c r="A32" s="10" t="s">
        <v>13</v>
      </c>
      <c r="B32" s="13" t="s">
        <v>20</v>
      </c>
      <c r="C32" s="3" t="s">
        <v>48</v>
      </c>
      <c r="D32" s="4">
        <v>1850</v>
      </c>
      <c r="E32" s="4">
        <f t="shared" si="0"/>
        <v>675</v>
      </c>
      <c r="F32" s="3">
        <v>624</v>
      </c>
      <c r="G32" s="11">
        <f t="shared" si="1"/>
        <v>51</v>
      </c>
      <c r="H32" s="3">
        <v>20</v>
      </c>
      <c r="I32" s="20">
        <f t="shared" si="2"/>
        <v>472.49999999999994</v>
      </c>
      <c r="J32" s="7"/>
      <c r="K32" s="12">
        <v>16</v>
      </c>
      <c r="L32" s="12">
        <v>35</v>
      </c>
    </row>
    <row r="33" spans="1:12" ht="18.75" customHeight="1" x14ac:dyDescent="0.4">
      <c r="A33" s="10" t="s">
        <v>13</v>
      </c>
      <c r="B33" s="13" t="s">
        <v>20</v>
      </c>
      <c r="C33" s="3" t="s">
        <v>49</v>
      </c>
      <c r="D33" s="4">
        <v>720</v>
      </c>
      <c r="E33" s="4">
        <f t="shared" si="0"/>
        <v>371</v>
      </c>
      <c r="F33" s="3">
        <v>153</v>
      </c>
      <c r="G33" s="11">
        <f t="shared" si="1"/>
        <v>218</v>
      </c>
      <c r="H33" s="3">
        <v>41</v>
      </c>
      <c r="I33" s="20">
        <f t="shared" si="2"/>
        <v>259.7</v>
      </c>
      <c r="J33" s="7"/>
      <c r="K33" s="12">
        <v>45</v>
      </c>
      <c r="L33" s="12">
        <v>173</v>
      </c>
    </row>
    <row r="34" spans="1:12" ht="18.75" customHeight="1" x14ac:dyDescent="0.4">
      <c r="A34" s="10" t="s">
        <v>13</v>
      </c>
      <c r="B34" s="13" t="s">
        <v>20</v>
      </c>
      <c r="C34" s="3" t="s">
        <v>50</v>
      </c>
      <c r="D34" s="4">
        <v>3397</v>
      </c>
      <c r="E34" s="4">
        <f t="shared" si="0"/>
        <v>913</v>
      </c>
      <c r="F34" s="3">
        <v>895</v>
      </c>
      <c r="G34" s="11">
        <f t="shared" si="1"/>
        <v>18</v>
      </c>
      <c r="H34" s="3">
        <v>107</v>
      </c>
      <c r="I34" s="20">
        <f t="shared" si="2"/>
        <v>639.09999999999991</v>
      </c>
      <c r="J34" s="7"/>
      <c r="K34" s="12">
        <v>0</v>
      </c>
      <c r="L34" s="12">
        <v>18</v>
      </c>
    </row>
    <row r="35" spans="1:12" ht="18.75" customHeight="1" x14ac:dyDescent="0.4">
      <c r="A35" s="10" t="s">
        <v>13</v>
      </c>
      <c r="B35" s="13" t="s">
        <v>20</v>
      </c>
      <c r="C35" s="3" t="s">
        <v>51</v>
      </c>
      <c r="D35" s="4">
        <v>865</v>
      </c>
      <c r="E35" s="4">
        <f t="shared" si="0"/>
        <v>287</v>
      </c>
      <c r="F35" s="3">
        <v>269</v>
      </c>
      <c r="G35" s="11">
        <f t="shared" si="1"/>
        <v>18</v>
      </c>
      <c r="H35" s="3">
        <v>41</v>
      </c>
      <c r="I35" s="20">
        <f t="shared" si="2"/>
        <v>200.89999999999998</v>
      </c>
      <c r="J35" s="7"/>
      <c r="K35" s="12">
        <v>0</v>
      </c>
      <c r="L35" s="12">
        <v>18</v>
      </c>
    </row>
    <row r="36" spans="1:12" ht="18.75" customHeight="1" x14ac:dyDescent="0.4">
      <c r="A36" s="10" t="s">
        <v>13</v>
      </c>
      <c r="B36" s="13" t="s">
        <v>20</v>
      </c>
      <c r="C36" s="3" t="s">
        <v>52</v>
      </c>
      <c r="D36" s="4">
        <v>1419</v>
      </c>
      <c r="E36" s="4">
        <f t="shared" si="0"/>
        <v>462</v>
      </c>
      <c r="F36" s="3">
        <v>460</v>
      </c>
      <c r="G36" s="11">
        <f t="shared" si="1"/>
        <v>2</v>
      </c>
      <c r="H36" s="3">
        <v>86</v>
      </c>
      <c r="I36" s="20">
        <f t="shared" si="2"/>
        <v>323.39999999999998</v>
      </c>
      <c r="J36" s="7"/>
      <c r="K36" s="12">
        <v>2</v>
      </c>
      <c r="L36" s="12">
        <v>0</v>
      </c>
    </row>
    <row r="37" spans="1:12" ht="18.75" customHeight="1" x14ac:dyDescent="0.4">
      <c r="A37" s="10" t="s">
        <v>13</v>
      </c>
      <c r="B37" s="13" t="s">
        <v>20</v>
      </c>
      <c r="C37" s="3" t="s">
        <v>53</v>
      </c>
      <c r="D37" s="4">
        <v>4622</v>
      </c>
      <c r="E37" s="4">
        <f t="shared" si="0"/>
        <v>1631</v>
      </c>
      <c r="F37" s="3">
        <v>1411</v>
      </c>
      <c r="G37" s="11">
        <f t="shared" si="1"/>
        <v>220</v>
      </c>
      <c r="H37" s="3">
        <v>202</v>
      </c>
      <c r="I37" s="20">
        <f t="shared" si="2"/>
        <v>1141.6999999999998</v>
      </c>
      <c r="J37" s="7"/>
      <c r="K37" s="12">
        <v>17</v>
      </c>
      <c r="L37" s="12">
        <v>203</v>
      </c>
    </row>
    <row r="38" spans="1:12" ht="18.75" customHeight="1" x14ac:dyDescent="0.4">
      <c r="A38" s="10" t="s">
        <v>13</v>
      </c>
      <c r="B38" s="13" t="s">
        <v>20</v>
      </c>
      <c r="C38" s="3" t="s">
        <v>54</v>
      </c>
      <c r="D38" s="4">
        <v>341</v>
      </c>
      <c r="E38" s="4">
        <f t="shared" si="0"/>
        <v>114</v>
      </c>
      <c r="F38" s="3">
        <v>114</v>
      </c>
      <c r="G38" s="11">
        <f t="shared" si="1"/>
        <v>0</v>
      </c>
      <c r="H38" s="3">
        <v>17</v>
      </c>
      <c r="I38" s="20">
        <f t="shared" si="2"/>
        <v>79.8</v>
      </c>
      <c r="J38" s="7"/>
      <c r="K38" s="12">
        <v>0</v>
      </c>
      <c r="L38" s="12">
        <v>0</v>
      </c>
    </row>
    <row r="39" spans="1:12" ht="18.75" customHeight="1" x14ac:dyDescent="0.4">
      <c r="A39" s="10" t="s">
        <v>13</v>
      </c>
      <c r="B39" s="13" t="s">
        <v>20</v>
      </c>
      <c r="C39" s="3" t="s">
        <v>16</v>
      </c>
      <c r="D39" s="4">
        <v>672</v>
      </c>
      <c r="E39" s="4">
        <f t="shared" si="0"/>
        <v>196</v>
      </c>
      <c r="F39" s="3">
        <v>196</v>
      </c>
      <c r="G39" s="11">
        <f t="shared" si="1"/>
        <v>0</v>
      </c>
      <c r="H39" s="3">
        <v>28</v>
      </c>
      <c r="I39" s="20">
        <f t="shared" si="2"/>
        <v>137.19999999999999</v>
      </c>
      <c r="J39" s="7"/>
      <c r="K39" s="12">
        <v>0</v>
      </c>
      <c r="L39" s="12">
        <v>0</v>
      </c>
    </row>
    <row r="40" spans="1:12" ht="18.75" customHeight="1" x14ac:dyDescent="0.4">
      <c r="A40" s="10" t="s">
        <v>13</v>
      </c>
      <c r="B40" s="13" t="s">
        <v>20</v>
      </c>
      <c r="C40" s="3" t="s">
        <v>55</v>
      </c>
      <c r="D40" s="4">
        <v>1794</v>
      </c>
      <c r="E40" s="4">
        <f t="shared" si="0"/>
        <v>633</v>
      </c>
      <c r="F40" s="3">
        <v>601</v>
      </c>
      <c r="G40" s="11">
        <f t="shared" si="1"/>
        <v>32</v>
      </c>
      <c r="H40" s="3">
        <v>101</v>
      </c>
      <c r="I40" s="20">
        <f t="shared" si="2"/>
        <v>443.09999999999997</v>
      </c>
      <c r="J40" s="7"/>
      <c r="K40" s="12">
        <v>5</v>
      </c>
      <c r="L40" s="12">
        <v>27</v>
      </c>
    </row>
    <row r="41" spans="1:12" ht="18.75" customHeight="1" x14ac:dyDescent="0.4">
      <c r="A41" s="10" t="s">
        <v>13</v>
      </c>
      <c r="B41" s="13" t="s">
        <v>20</v>
      </c>
      <c r="C41" s="3" t="s">
        <v>19</v>
      </c>
      <c r="D41" s="4">
        <v>356</v>
      </c>
      <c r="E41" s="4">
        <f t="shared" si="0"/>
        <v>119</v>
      </c>
      <c r="F41" s="3">
        <v>119</v>
      </c>
      <c r="G41" s="11">
        <f t="shared" si="1"/>
        <v>0</v>
      </c>
      <c r="H41" s="3">
        <v>89</v>
      </c>
      <c r="I41" s="20">
        <f t="shared" si="2"/>
        <v>83.3</v>
      </c>
      <c r="J41" s="7"/>
      <c r="K41" s="12">
        <v>0</v>
      </c>
      <c r="L41" s="12">
        <v>0</v>
      </c>
    </row>
    <row r="42" spans="1:12" ht="18.75" customHeight="1" x14ac:dyDescent="0.4">
      <c r="A42" s="10" t="s">
        <v>13</v>
      </c>
      <c r="B42" s="13" t="s">
        <v>20</v>
      </c>
      <c r="C42" s="3" t="s">
        <v>56</v>
      </c>
      <c r="D42" s="4">
        <v>1883</v>
      </c>
      <c r="E42" s="4">
        <f t="shared" si="0"/>
        <v>995</v>
      </c>
      <c r="F42" s="3">
        <v>571</v>
      </c>
      <c r="G42" s="11">
        <f t="shared" si="1"/>
        <v>424</v>
      </c>
      <c r="H42" s="3">
        <v>127</v>
      </c>
      <c r="I42" s="20">
        <f t="shared" si="2"/>
        <v>696.5</v>
      </c>
      <c r="J42" s="7"/>
      <c r="K42" s="12">
        <v>7</v>
      </c>
      <c r="L42" s="12">
        <v>417</v>
      </c>
    </row>
    <row r="43" spans="1:12" ht="18.75" customHeight="1" x14ac:dyDescent="0.4">
      <c r="A43" s="10" t="s">
        <v>13</v>
      </c>
      <c r="B43" s="13" t="s">
        <v>20</v>
      </c>
      <c r="C43" s="3" t="s">
        <v>57</v>
      </c>
      <c r="D43" s="4">
        <v>146</v>
      </c>
      <c r="E43" s="4">
        <f t="shared" si="0"/>
        <v>82</v>
      </c>
      <c r="F43" s="3">
        <v>82</v>
      </c>
      <c r="G43" s="11">
        <f t="shared" si="1"/>
        <v>0</v>
      </c>
      <c r="H43" s="3">
        <v>18</v>
      </c>
      <c r="I43" s="20">
        <f t="shared" si="2"/>
        <v>57.4</v>
      </c>
      <c r="J43" s="7"/>
      <c r="K43" s="12">
        <v>0</v>
      </c>
      <c r="L43" s="12">
        <v>0</v>
      </c>
    </row>
    <row r="44" spans="1:12" ht="18.75" customHeight="1" x14ac:dyDescent="0.4">
      <c r="A44" s="10" t="s">
        <v>13</v>
      </c>
      <c r="B44" s="13" t="s">
        <v>20</v>
      </c>
      <c r="C44" s="3" t="s">
        <v>58</v>
      </c>
      <c r="D44" s="4">
        <v>689</v>
      </c>
      <c r="E44" s="4">
        <f t="shared" si="0"/>
        <v>238</v>
      </c>
      <c r="F44" s="3">
        <v>238</v>
      </c>
      <c r="G44" s="11">
        <f t="shared" si="1"/>
        <v>0</v>
      </c>
      <c r="H44" s="3">
        <v>12</v>
      </c>
      <c r="I44" s="20">
        <f t="shared" si="2"/>
        <v>166.6</v>
      </c>
      <c r="J44" s="7"/>
      <c r="K44" s="12">
        <v>0</v>
      </c>
      <c r="L44" s="12">
        <v>0</v>
      </c>
    </row>
    <row r="45" spans="1:12" ht="18.75" customHeight="1" x14ac:dyDescent="0.4">
      <c r="A45" s="10" t="s">
        <v>13</v>
      </c>
      <c r="B45" s="13" t="s">
        <v>20</v>
      </c>
      <c r="C45" s="3" t="s">
        <v>59</v>
      </c>
      <c r="D45" s="4">
        <v>575</v>
      </c>
      <c r="E45" s="4">
        <f t="shared" si="0"/>
        <v>361</v>
      </c>
      <c r="F45" s="3">
        <v>229</v>
      </c>
      <c r="G45" s="11">
        <f t="shared" si="1"/>
        <v>132</v>
      </c>
      <c r="H45" s="3">
        <v>29</v>
      </c>
      <c r="I45" s="20">
        <f t="shared" si="2"/>
        <v>252.7</v>
      </c>
      <c r="J45" s="7"/>
      <c r="K45" s="12">
        <v>9</v>
      </c>
      <c r="L45" s="12">
        <v>123</v>
      </c>
    </row>
    <row r="46" spans="1:12" ht="18.75" customHeight="1" x14ac:dyDescent="0.4">
      <c r="A46" s="10" t="s">
        <v>13</v>
      </c>
      <c r="B46" s="13" t="s">
        <v>20</v>
      </c>
      <c r="C46" s="3" t="s">
        <v>60</v>
      </c>
      <c r="D46" s="4">
        <v>900</v>
      </c>
      <c r="E46" s="4">
        <f t="shared" si="0"/>
        <v>485</v>
      </c>
      <c r="F46" s="3">
        <v>356</v>
      </c>
      <c r="G46" s="11">
        <f t="shared" si="1"/>
        <v>129</v>
      </c>
      <c r="H46" s="3">
        <v>25</v>
      </c>
      <c r="I46" s="20">
        <f t="shared" si="2"/>
        <v>339.5</v>
      </c>
      <c r="J46" s="7"/>
      <c r="K46" s="12">
        <v>11</v>
      </c>
      <c r="L46" s="12">
        <v>118</v>
      </c>
    </row>
    <row r="47" spans="1:12" ht="18.75" customHeight="1" x14ac:dyDescent="0.4">
      <c r="A47" s="10" t="s">
        <v>13</v>
      </c>
      <c r="B47" s="13" t="s">
        <v>20</v>
      </c>
      <c r="C47" s="3" t="s">
        <v>61</v>
      </c>
      <c r="D47" s="4">
        <v>569</v>
      </c>
      <c r="E47" s="4">
        <f t="shared" si="0"/>
        <v>174</v>
      </c>
      <c r="F47" s="3">
        <v>170</v>
      </c>
      <c r="G47" s="11">
        <f t="shared" si="1"/>
        <v>4</v>
      </c>
      <c r="H47" s="3">
        <v>14</v>
      </c>
      <c r="I47" s="20">
        <f t="shared" si="2"/>
        <v>121.8</v>
      </c>
      <c r="J47" s="7"/>
      <c r="K47" s="12">
        <v>0</v>
      </c>
      <c r="L47" s="12">
        <v>4</v>
      </c>
    </row>
    <row r="48" spans="1:12" ht="18.75" customHeight="1" x14ac:dyDescent="0.4">
      <c r="A48" s="10" t="s">
        <v>13</v>
      </c>
      <c r="B48" s="13" t="s">
        <v>20</v>
      </c>
      <c r="C48" s="3" t="s">
        <v>62</v>
      </c>
      <c r="D48" s="4">
        <v>1316</v>
      </c>
      <c r="E48" s="4">
        <f t="shared" si="0"/>
        <v>384</v>
      </c>
      <c r="F48" s="3">
        <v>279</v>
      </c>
      <c r="G48" s="11">
        <f t="shared" si="1"/>
        <v>105</v>
      </c>
      <c r="H48" s="3">
        <v>46</v>
      </c>
      <c r="I48" s="20">
        <f t="shared" si="2"/>
        <v>268.79999999999995</v>
      </c>
      <c r="J48" s="7"/>
      <c r="K48" s="12">
        <v>3</v>
      </c>
      <c r="L48" s="12">
        <v>102</v>
      </c>
    </row>
    <row r="49" spans="1:12" ht="18.75" customHeight="1" x14ac:dyDescent="0.4">
      <c r="A49" s="10" t="s">
        <v>13</v>
      </c>
      <c r="B49" s="13" t="s">
        <v>20</v>
      </c>
      <c r="C49" s="3" t="s">
        <v>63</v>
      </c>
      <c r="D49" s="4">
        <v>1911</v>
      </c>
      <c r="E49" s="4">
        <f t="shared" si="0"/>
        <v>727</v>
      </c>
      <c r="F49" s="3">
        <v>521</v>
      </c>
      <c r="G49" s="11">
        <f t="shared" si="1"/>
        <v>206</v>
      </c>
      <c r="H49" s="3">
        <v>82</v>
      </c>
      <c r="I49" s="20">
        <f t="shared" si="2"/>
        <v>508.9</v>
      </c>
      <c r="J49" s="7"/>
      <c r="K49" s="12">
        <v>14</v>
      </c>
      <c r="L49" s="12">
        <v>192</v>
      </c>
    </row>
    <row r="50" spans="1:12" ht="18.75" customHeight="1" x14ac:dyDescent="0.4">
      <c r="A50" s="10" t="s">
        <v>13</v>
      </c>
      <c r="B50" s="13" t="s">
        <v>20</v>
      </c>
      <c r="C50" s="3" t="s">
        <v>64</v>
      </c>
      <c r="D50" s="4">
        <v>119</v>
      </c>
      <c r="E50" s="4">
        <f t="shared" si="0"/>
        <v>37</v>
      </c>
      <c r="F50" s="3">
        <v>37</v>
      </c>
      <c r="G50" s="11">
        <f t="shared" si="1"/>
        <v>0</v>
      </c>
      <c r="H50" s="3">
        <v>9</v>
      </c>
      <c r="I50" s="20">
        <f t="shared" si="2"/>
        <v>25.9</v>
      </c>
      <c r="J50" s="7"/>
      <c r="K50" s="12">
        <v>0</v>
      </c>
      <c r="L50" s="12">
        <v>0</v>
      </c>
    </row>
    <row r="51" spans="1:12" ht="18.75" customHeight="1" x14ac:dyDescent="0.4">
      <c r="A51" s="10" t="s">
        <v>13</v>
      </c>
      <c r="B51" s="13" t="s">
        <v>20</v>
      </c>
      <c r="C51" s="3" t="s">
        <v>65</v>
      </c>
      <c r="D51" s="4">
        <v>1260</v>
      </c>
      <c r="E51" s="4">
        <f t="shared" si="0"/>
        <v>447</v>
      </c>
      <c r="F51" s="3">
        <v>447</v>
      </c>
      <c r="G51" s="11">
        <f t="shared" si="1"/>
        <v>0</v>
      </c>
      <c r="H51" s="3">
        <v>4</v>
      </c>
      <c r="I51" s="20">
        <f t="shared" si="2"/>
        <v>312.89999999999998</v>
      </c>
      <c r="J51" s="7"/>
      <c r="K51" s="12">
        <v>0</v>
      </c>
      <c r="L51" s="12">
        <v>0</v>
      </c>
    </row>
    <row r="52" spans="1:12" ht="18.75" customHeight="1" x14ac:dyDescent="0.4">
      <c r="A52" s="10" t="s">
        <v>13</v>
      </c>
      <c r="B52" s="13" t="s">
        <v>20</v>
      </c>
      <c r="C52" s="3" t="s">
        <v>66</v>
      </c>
      <c r="D52" s="4">
        <v>981</v>
      </c>
      <c r="E52" s="4">
        <f t="shared" si="0"/>
        <v>326</v>
      </c>
      <c r="F52" s="3">
        <v>325</v>
      </c>
      <c r="G52" s="11">
        <f t="shared" si="1"/>
        <v>1</v>
      </c>
      <c r="H52" s="3">
        <v>6</v>
      </c>
      <c r="I52" s="20">
        <f t="shared" si="2"/>
        <v>228.2</v>
      </c>
      <c r="J52" s="7"/>
      <c r="K52" s="12">
        <v>1</v>
      </c>
      <c r="L52" s="12">
        <v>0</v>
      </c>
    </row>
    <row r="53" spans="1:12" ht="18.75" customHeight="1" x14ac:dyDescent="0.4">
      <c r="A53" s="10" t="s">
        <v>13</v>
      </c>
      <c r="B53" s="13" t="s">
        <v>20</v>
      </c>
      <c r="C53" s="3" t="s">
        <v>67</v>
      </c>
      <c r="D53" s="4">
        <v>1138</v>
      </c>
      <c r="E53" s="4">
        <f t="shared" si="0"/>
        <v>377</v>
      </c>
      <c r="F53" s="3">
        <v>375</v>
      </c>
      <c r="G53" s="11">
        <f t="shared" si="1"/>
        <v>2</v>
      </c>
      <c r="H53" s="3">
        <v>0</v>
      </c>
      <c r="I53" s="20">
        <f t="shared" si="2"/>
        <v>263.89999999999998</v>
      </c>
      <c r="J53" s="7"/>
      <c r="K53" s="12">
        <v>2</v>
      </c>
      <c r="L53" s="12">
        <v>0</v>
      </c>
    </row>
    <row r="54" spans="1:12" ht="18.75" customHeight="1" x14ac:dyDescent="0.4">
      <c r="A54" s="10" t="s">
        <v>13</v>
      </c>
      <c r="B54" s="13" t="s">
        <v>20</v>
      </c>
      <c r="C54" s="3" t="s">
        <v>68</v>
      </c>
      <c r="D54" s="4">
        <v>2025</v>
      </c>
      <c r="E54" s="4">
        <f t="shared" si="0"/>
        <v>705</v>
      </c>
      <c r="F54" s="3">
        <v>523</v>
      </c>
      <c r="G54" s="11">
        <f t="shared" si="1"/>
        <v>182</v>
      </c>
      <c r="H54" s="3">
        <v>5</v>
      </c>
      <c r="I54" s="20">
        <f t="shared" si="2"/>
        <v>493.49999999999994</v>
      </c>
      <c r="J54" s="7"/>
      <c r="K54" s="12">
        <v>182</v>
      </c>
      <c r="L54" s="12">
        <v>0</v>
      </c>
    </row>
    <row r="55" spans="1:12" ht="18.75" customHeight="1" x14ac:dyDescent="0.4">
      <c r="A55" s="10" t="s">
        <v>13</v>
      </c>
      <c r="B55" s="13" t="s">
        <v>20</v>
      </c>
      <c r="C55" s="3" t="s">
        <v>69</v>
      </c>
      <c r="D55" s="4">
        <v>1422</v>
      </c>
      <c r="E55" s="4">
        <f t="shared" si="0"/>
        <v>518</v>
      </c>
      <c r="F55" s="3">
        <v>409</v>
      </c>
      <c r="G55" s="11">
        <f t="shared" si="1"/>
        <v>109</v>
      </c>
      <c r="H55" s="3">
        <v>18</v>
      </c>
      <c r="I55" s="20">
        <f t="shared" si="2"/>
        <v>362.59999999999997</v>
      </c>
      <c r="J55" s="7"/>
      <c r="K55" s="12">
        <v>0</v>
      </c>
      <c r="L55" s="12">
        <v>109</v>
      </c>
    </row>
    <row r="56" spans="1:12" ht="18.75" customHeight="1" x14ac:dyDescent="0.4">
      <c r="A56" s="10" t="s">
        <v>13</v>
      </c>
      <c r="B56" s="13" t="s">
        <v>20</v>
      </c>
      <c r="C56" s="3" t="s">
        <v>17</v>
      </c>
      <c r="D56" s="4">
        <v>1298</v>
      </c>
      <c r="E56" s="4">
        <f t="shared" si="0"/>
        <v>546</v>
      </c>
      <c r="F56" s="3">
        <v>380</v>
      </c>
      <c r="G56" s="11">
        <f t="shared" si="1"/>
        <v>166</v>
      </c>
      <c r="H56" s="3">
        <v>27</v>
      </c>
      <c r="I56" s="20">
        <f t="shared" si="2"/>
        <v>382.2</v>
      </c>
      <c r="J56" s="7"/>
      <c r="K56" s="12">
        <v>0</v>
      </c>
      <c r="L56" s="12">
        <v>166</v>
      </c>
    </row>
    <row r="57" spans="1:12" ht="18.75" customHeight="1" x14ac:dyDescent="0.4">
      <c r="A57" s="10" t="s">
        <v>13</v>
      </c>
      <c r="B57" s="13" t="s">
        <v>20</v>
      </c>
      <c r="C57" s="3" t="s">
        <v>70</v>
      </c>
      <c r="D57" s="4">
        <v>1955</v>
      </c>
      <c r="E57" s="4">
        <f t="shared" si="0"/>
        <v>911</v>
      </c>
      <c r="F57" s="3">
        <v>357</v>
      </c>
      <c r="G57" s="11">
        <f t="shared" si="1"/>
        <v>554</v>
      </c>
      <c r="H57" s="3">
        <v>30</v>
      </c>
      <c r="I57" s="20">
        <f t="shared" si="2"/>
        <v>637.69999999999993</v>
      </c>
      <c r="J57" s="7"/>
      <c r="K57" s="12">
        <v>45</v>
      </c>
      <c r="L57" s="12">
        <v>509</v>
      </c>
    </row>
    <row r="58" spans="1:12" ht="18.75" customHeight="1" x14ac:dyDescent="0.4">
      <c r="A58" s="10" t="s">
        <v>13</v>
      </c>
      <c r="B58" s="13" t="s">
        <v>20</v>
      </c>
      <c r="C58" s="3" t="s">
        <v>71</v>
      </c>
      <c r="D58" s="4">
        <v>1803</v>
      </c>
      <c r="E58" s="4">
        <f t="shared" si="0"/>
        <v>678</v>
      </c>
      <c r="F58" s="3">
        <v>573</v>
      </c>
      <c r="G58" s="11">
        <f t="shared" si="1"/>
        <v>105</v>
      </c>
      <c r="H58" s="3">
        <v>134</v>
      </c>
      <c r="I58" s="20">
        <f t="shared" si="2"/>
        <v>474.59999999999997</v>
      </c>
      <c r="J58" s="7"/>
      <c r="K58" s="12">
        <v>11</v>
      </c>
      <c r="L58" s="12">
        <v>94</v>
      </c>
    </row>
    <row r="59" spans="1:12" ht="18.75" customHeight="1" x14ac:dyDescent="0.4">
      <c r="A59" s="10" t="s">
        <v>13</v>
      </c>
      <c r="B59" s="13" t="s">
        <v>20</v>
      </c>
      <c r="C59" s="3" t="s">
        <v>72</v>
      </c>
      <c r="D59" s="4">
        <v>544</v>
      </c>
      <c r="E59" s="4">
        <f t="shared" si="0"/>
        <v>187</v>
      </c>
      <c r="F59" s="3">
        <v>182</v>
      </c>
      <c r="G59" s="11">
        <f t="shared" si="1"/>
        <v>5</v>
      </c>
      <c r="H59" s="3">
        <v>39</v>
      </c>
      <c r="I59" s="20">
        <f t="shared" si="2"/>
        <v>130.9</v>
      </c>
      <c r="J59" s="7"/>
      <c r="K59" s="12">
        <v>5</v>
      </c>
      <c r="L59" s="12">
        <v>0</v>
      </c>
    </row>
    <row r="60" spans="1:12" ht="18.75" customHeight="1" x14ac:dyDescent="0.4">
      <c r="A60" s="10" t="s">
        <v>13</v>
      </c>
      <c r="B60" s="13" t="s">
        <v>20</v>
      </c>
      <c r="C60" s="3" t="s">
        <v>73</v>
      </c>
      <c r="D60" s="4">
        <v>148</v>
      </c>
      <c r="E60" s="4">
        <f t="shared" si="0"/>
        <v>46</v>
      </c>
      <c r="F60" s="3">
        <v>46</v>
      </c>
      <c r="G60" s="11">
        <f t="shared" si="1"/>
        <v>0</v>
      </c>
      <c r="H60" s="3">
        <v>3</v>
      </c>
      <c r="I60" s="20">
        <f t="shared" si="2"/>
        <v>32.199999999999996</v>
      </c>
      <c r="J60" s="7"/>
      <c r="K60" s="12">
        <v>0</v>
      </c>
      <c r="L60" s="12">
        <v>0</v>
      </c>
    </row>
    <row r="61" spans="1:12" ht="18.75" customHeight="1" x14ac:dyDescent="0.4">
      <c r="A61" s="10" t="s">
        <v>13</v>
      </c>
      <c r="B61" s="13" t="s">
        <v>20</v>
      </c>
      <c r="C61" s="3" t="s">
        <v>74</v>
      </c>
      <c r="D61" s="4">
        <v>179</v>
      </c>
      <c r="E61" s="4">
        <f t="shared" si="0"/>
        <v>53</v>
      </c>
      <c r="F61" s="3">
        <v>53</v>
      </c>
      <c r="G61" s="11">
        <f t="shared" si="1"/>
        <v>0</v>
      </c>
      <c r="H61" s="3">
        <v>5</v>
      </c>
      <c r="I61" s="20">
        <f t="shared" si="2"/>
        <v>37.099999999999994</v>
      </c>
      <c r="J61" s="7"/>
      <c r="K61" s="12">
        <v>0</v>
      </c>
      <c r="L61" s="12">
        <v>0</v>
      </c>
    </row>
    <row r="62" spans="1:12" ht="18.75" customHeight="1" x14ac:dyDescent="0.4">
      <c r="A62" s="10" t="s">
        <v>13</v>
      </c>
      <c r="B62" s="13" t="s">
        <v>20</v>
      </c>
      <c r="C62" s="3" t="s">
        <v>75</v>
      </c>
      <c r="D62" s="4">
        <v>507</v>
      </c>
      <c r="E62" s="4">
        <f t="shared" si="0"/>
        <v>170</v>
      </c>
      <c r="F62" s="3">
        <v>170</v>
      </c>
      <c r="G62" s="11">
        <f t="shared" si="1"/>
        <v>0</v>
      </c>
      <c r="H62" s="3">
        <v>35</v>
      </c>
      <c r="I62" s="20">
        <f t="shared" si="2"/>
        <v>118.99999999999999</v>
      </c>
      <c r="J62" s="7"/>
      <c r="K62" s="12">
        <v>0</v>
      </c>
      <c r="L62" s="12">
        <v>0</v>
      </c>
    </row>
    <row r="63" spans="1:12" ht="18.75" customHeight="1" x14ac:dyDescent="0.4">
      <c r="A63" s="10" t="s">
        <v>13</v>
      </c>
      <c r="B63" s="13" t="s">
        <v>20</v>
      </c>
      <c r="C63" s="3" t="s">
        <v>76</v>
      </c>
      <c r="D63" s="4">
        <v>992</v>
      </c>
      <c r="E63" s="4">
        <f t="shared" si="0"/>
        <v>326</v>
      </c>
      <c r="F63" s="3">
        <v>326</v>
      </c>
      <c r="G63" s="11">
        <f t="shared" si="1"/>
        <v>0</v>
      </c>
      <c r="H63" s="3">
        <v>64</v>
      </c>
      <c r="I63" s="20">
        <f t="shared" si="2"/>
        <v>228.2</v>
      </c>
      <c r="J63" s="7"/>
      <c r="K63" s="12">
        <v>0</v>
      </c>
      <c r="L63" s="12">
        <v>0</v>
      </c>
    </row>
    <row r="64" spans="1:12" ht="18.75" customHeight="1" x14ac:dyDescent="0.4">
      <c r="A64" s="10" t="s">
        <v>13</v>
      </c>
      <c r="B64" s="13" t="s">
        <v>20</v>
      </c>
      <c r="C64" s="3" t="s">
        <v>77</v>
      </c>
      <c r="D64" s="4">
        <v>1172</v>
      </c>
      <c r="E64" s="4">
        <f t="shared" si="0"/>
        <v>421</v>
      </c>
      <c r="F64" s="3">
        <v>399</v>
      </c>
      <c r="G64" s="11">
        <f t="shared" si="1"/>
        <v>22</v>
      </c>
      <c r="H64" s="3">
        <v>57</v>
      </c>
      <c r="I64" s="20">
        <f t="shared" si="2"/>
        <v>294.7</v>
      </c>
      <c r="J64" s="7"/>
      <c r="K64" s="12">
        <v>5</v>
      </c>
      <c r="L64" s="12">
        <v>17</v>
      </c>
    </row>
    <row r="65" spans="1:12" ht="18.75" customHeight="1" x14ac:dyDescent="0.4">
      <c r="A65" s="10" t="s">
        <v>13</v>
      </c>
      <c r="B65" s="13" t="s">
        <v>20</v>
      </c>
      <c r="C65" s="3" t="s">
        <v>78</v>
      </c>
      <c r="D65" s="4">
        <v>1005</v>
      </c>
      <c r="E65" s="4">
        <f t="shared" si="0"/>
        <v>375</v>
      </c>
      <c r="F65" s="3">
        <v>230</v>
      </c>
      <c r="G65" s="11">
        <f t="shared" si="1"/>
        <v>145</v>
      </c>
      <c r="H65" s="3">
        <v>23</v>
      </c>
      <c r="I65" s="20">
        <f t="shared" si="2"/>
        <v>262.5</v>
      </c>
      <c r="J65" s="7"/>
      <c r="K65" s="12">
        <v>41</v>
      </c>
      <c r="L65" s="12">
        <v>104</v>
      </c>
    </row>
    <row r="66" spans="1:12" ht="18.75" customHeight="1" x14ac:dyDescent="0.4">
      <c r="A66" s="10" t="s">
        <v>13</v>
      </c>
      <c r="B66" s="13" t="s">
        <v>20</v>
      </c>
      <c r="C66" s="3" t="s">
        <v>79</v>
      </c>
      <c r="D66" s="4">
        <v>1471</v>
      </c>
      <c r="E66" s="4">
        <f t="shared" ref="E66:E70" si="3">SUM(F66:G66)</f>
        <v>600</v>
      </c>
      <c r="F66" s="3">
        <v>400</v>
      </c>
      <c r="G66" s="11">
        <f t="shared" si="1"/>
        <v>200</v>
      </c>
      <c r="H66" s="3">
        <v>27</v>
      </c>
      <c r="I66" s="20">
        <f t="shared" si="2"/>
        <v>420</v>
      </c>
      <c r="J66" s="7"/>
      <c r="K66" s="12">
        <v>37</v>
      </c>
      <c r="L66" s="12">
        <v>163</v>
      </c>
    </row>
    <row r="67" spans="1:12" ht="18.75" customHeight="1" x14ac:dyDescent="0.4">
      <c r="A67" s="10" t="s">
        <v>13</v>
      </c>
      <c r="B67" s="13" t="s">
        <v>20</v>
      </c>
      <c r="C67" s="3" t="s">
        <v>80</v>
      </c>
      <c r="D67" s="4">
        <v>1765</v>
      </c>
      <c r="E67" s="4">
        <f t="shared" si="3"/>
        <v>610</v>
      </c>
      <c r="F67" s="3">
        <v>594</v>
      </c>
      <c r="G67" s="11">
        <f t="shared" ref="G67:G71" si="4">SUM(K67:L67)</f>
        <v>16</v>
      </c>
      <c r="H67" s="3">
        <v>107</v>
      </c>
      <c r="I67" s="20">
        <f t="shared" ref="I67:I71" si="5">SUM(E67*0.7)</f>
        <v>427</v>
      </c>
      <c r="J67" s="7"/>
      <c r="K67" s="12">
        <v>14</v>
      </c>
      <c r="L67" s="12">
        <v>2</v>
      </c>
    </row>
    <row r="68" spans="1:12" ht="18.75" customHeight="1" x14ac:dyDescent="0.4">
      <c r="A68" s="10" t="s">
        <v>13</v>
      </c>
      <c r="B68" s="13" t="s">
        <v>20</v>
      </c>
      <c r="C68" s="3" t="s">
        <v>81</v>
      </c>
      <c r="D68" s="4">
        <v>1793</v>
      </c>
      <c r="E68" s="4">
        <f t="shared" si="3"/>
        <v>1260</v>
      </c>
      <c r="F68" s="3">
        <v>179</v>
      </c>
      <c r="G68" s="11">
        <f t="shared" si="4"/>
        <v>1081</v>
      </c>
      <c r="H68" s="3">
        <v>65</v>
      </c>
      <c r="I68" s="20">
        <f t="shared" si="5"/>
        <v>882</v>
      </c>
      <c r="J68" s="7"/>
      <c r="K68" s="12">
        <v>29</v>
      </c>
      <c r="L68" s="12">
        <v>1052</v>
      </c>
    </row>
    <row r="69" spans="1:12" ht="18.75" customHeight="1" x14ac:dyDescent="0.4">
      <c r="A69" s="10" t="s">
        <v>13</v>
      </c>
      <c r="B69" s="13" t="s">
        <v>20</v>
      </c>
      <c r="C69" s="3" t="s">
        <v>82</v>
      </c>
      <c r="D69" s="4">
        <v>1951</v>
      </c>
      <c r="E69" s="4">
        <f t="shared" si="3"/>
        <v>1320</v>
      </c>
      <c r="F69" s="3">
        <v>186</v>
      </c>
      <c r="G69" s="11">
        <f t="shared" si="4"/>
        <v>1134</v>
      </c>
      <c r="H69" s="3">
        <v>46</v>
      </c>
      <c r="I69" s="20">
        <f t="shared" si="5"/>
        <v>923.99999999999989</v>
      </c>
      <c r="J69" s="7"/>
      <c r="K69" s="12">
        <v>6</v>
      </c>
      <c r="L69" s="12">
        <v>1128</v>
      </c>
    </row>
    <row r="70" spans="1:12" ht="18.75" customHeight="1" x14ac:dyDescent="0.4">
      <c r="A70" s="10" t="s">
        <v>13</v>
      </c>
      <c r="B70" s="13" t="s">
        <v>20</v>
      </c>
      <c r="C70" s="3" t="s">
        <v>83</v>
      </c>
      <c r="D70" s="4">
        <v>581</v>
      </c>
      <c r="E70" s="4">
        <f t="shared" si="3"/>
        <v>250</v>
      </c>
      <c r="F70" s="3">
        <v>122</v>
      </c>
      <c r="G70" s="11">
        <f t="shared" si="4"/>
        <v>128</v>
      </c>
      <c r="H70" s="3">
        <v>13</v>
      </c>
      <c r="I70" s="20">
        <f t="shared" si="5"/>
        <v>175</v>
      </c>
      <c r="J70" s="7"/>
      <c r="K70" s="12">
        <v>4</v>
      </c>
      <c r="L70" s="12">
        <v>124</v>
      </c>
    </row>
    <row r="71" spans="1:12" ht="18.75" customHeight="1" x14ac:dyDescent="0.4">
      <c r="A71" s="10" t="s">
        <v>13</v>
      </c>
      <c r="B71" s="13" t="s">
        <v>20</v>
      </c>
      <c r="C71" s="3" t="s">
        <v>84</v>
      </c>
      <c r="D71" s="4">
        <v>333</v>
      </c>
      <c r="E71" s="4">
        <f>SUM(F71:G71)</f>
        <v>648</v>
      </c>
      <c r="F71" s="3">
        <v>406</v>
      </c>
      <c r="G71" s="11">
        <f t="shared" si="4"/>
        <v>242</v>
      </c>
      <c r="H71" s="19" t="s">
        <v>86</v>
      </c>
      <c r="I71" s="20">
        <f t="shared" si="5"/>
        <v>453.59999999999997</v>
      </c>
      <c r="J71" s="7"/>
      <c r="K71" s="12">
        <v>12</v>
      </c>
      <c r="L71" s="12">
        <v>230</v>
      </c>
    </row>
    <row r="72" spans="1:12" ht="18.75" customHeight="1" x14ac:dyDescent="0.4">
      <c r="A72" s="22" t="s">
        <v>11</v>
      </c>
      <c r="B72" s="22"/>
      <c r="C72" s="22"/>
      <c r="D72" s="5">
        <f>SUM(D2:D71)</f>
        <v>90099</v>
      </c>
      <c r="E72" s="5">
        <f t="shared" ref="E72:I72" si="6">SUM(E2:E71)</f>
        <v>36206</v>
      </c>
      <c r="F72" s="5">
        <f t="shared" si="6"/>
        <v>24696</v>
      </c>
      <c r="G72" s="5">
        <f t="shared" si="6"/>
        <v>11510</v>
      </c>
      <c r="H72" s="5">
        <f t="shared" si="6"/>
        <v>3602</v>
      </c>
      <c r="I72" s="5">
        <f t="shared" si="6"/>
        <v>25344.2</v>
      </c>
      <c r="J72" s="8"/>
      <c r="K72" s="13">
        <f>SUM(K2:K71)</f>
        <v>1839</v>
      </c>
      <c r="L72" s="13">
        <f>SUM(L2:L71)</f>
        <v>9671</v>
      </c>
    </row>
    <row r="73" spans="1:12" ht="48" customHeight="1" x14ac:dyDescent="0.4">
      <c r="A73" s="23" t="s">
        <v>12</v>
      </c>
      <c r="B73" s="23"/>
      <c r="C73" s="23"/>
      <c r="D73" s="23"/>
      <c r="E73" s="23"/>
      <c r="F73" s="23"/>
      <c r="G73" s="23"/>
      <c r="H73" s="23"/>
      <c r="I73" s="23"/>
      <c r="J73" s="6"/>
      <c r="K73" s="14"/>
      <c r="L73" s="14"/>
    </row>
  </sheetData>
  <mergeCells count="2">
    <mergeCell ref="A72:C72"/>
    <mergeCell ref="A73:I73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東松山市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shinsuke abe</cp:lastModifiedBy>
  <dcterms:created xsi:type="dcterms:W3CDTF">2018-02-08T05:45:46Z</dcterms:created>
  <dcterms:modified xsi:type="dcterms:W3CDTF">2018-03-05T08:14:44Z</dcterms:modified>
</cp:coreProperties>
</file>