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A099F4ED-0DB9-46DB-9007-E276E365DE3F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上尾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F130" i="1" l="1"/>
  <c r="G130" i="1"/>
  <c r="H130" i="1"/>
  <c r="D13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2" i="1"/>
  <c r="I130" i="1" l="1"/>
  <c r="E130" i="1"/>
  <c r="L130" i="1"/>
  <c r="K130" i="1"/>
</calcChain>
</file>

<file path=xl/sharedStrings.xml><?xml version="1.0" encoding="utf-8"?>
<sst xmlns="http://schemas.openxmlformats.org/spreadsheetml/2006/main" count="400" uniqueCount="145">
  <si>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</si>
  <si>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</si>
  <si>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</si>
  <si>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</si>
  <si>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</si>
  <si>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</si>
  <si>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</si>
  <si>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</si>
  <si>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</si>
  <si>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</si>
  <si>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</si>
  <si>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</si>
  <si>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</si>
  <si>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</si>
  <si>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本町(1)</t>
  </si>
  <si>
    <t>本町(2)</t>
  </si>
  <si>
    <t>本町(3)</t>
  </si>
  <si>
    <t>本町(4)</t>
  </si>
  <si>
    <t>栄町</t>
  </si>
  <si>
    <t>上町(1)</t>
  </si>
  <si>
    <t>上町(2)</t>
  </si>
  <si>
    <t>大字中新井</t>
  </si>
  <si>
    <t>大字南</t>
  </si>
  <si>
    <t>愛宕(1)</t>
  </si>
  <si>
    <t>愛宕(2)</t>
  </si>
  <si>
    <t>日の出(1)</t>
  </si>
  <si>
    <t>日の出(2)</t>
  </si>
  <si>
    <t>日の出(3)</t>
  </si>
  <si>
    <t>日の出(4)</t>
  </si>
  <si>
    <t>大字今泉</t>
  </si>
  <si>
    <t>富士見(1)</t>
  </si>
  <si>
    <t>富士見(2)</t>
  </si>
  <si>
    <t>本町(5)</t>
  </si>
  <si>
    <t>本町(6)</t>
  </si>
  <si>
    <t>上尾市</t>
  </si>
  <si>
    <t>緑丘(1)</t>
  </si>
  <si>
    <t>緑丘(2)</t>
  </si>
  <si>
    <t>緑丘(3)</t>
  </si>
  <si>
    <t>緑丘(4)</t>
  </si>
  <si>
    <t>緑丘(5)</t>
  </si>
  <si>
    <t>宮本町</t>
  </si>
  <si>
    <t>仲町(1)</t>
  </si>
  <si>
    <t>仲町(2)</t>
  </si>
  <si>
    <t>愛宕(3)</t>
  </si>
  <si>
    <t>東町(1)</t>
  </si>
  <si>
    <t>東町(2)</t>
  </si>
  <si>
    <t>東町(3)</t>
  </si>
  <si>
    <t>春日(1)</t>
  </si>
  <si>
    <t>春日(2)</t>
  </si>
  <si>
    <t>柏座(1)</t>
  </si>
  <si>
    <t>柏座(2)</t>
  </si>
  <si>
    <t>柏座(3)</t>
  </si>
  <si>
    <t>柏座(4)</t>
  </si>
  <si>
    <t>谷津(1)</t>
  </si>
  <si>
    <t>谷津(2)</t>
  </si>
  <si>
    <t>原新町</t>
  </si>
  <si>
    <t>大字上尾宿</t>
  </si>
  <si>
    <t>大字上尾村</t>
  </si>
  <si>
    <t>大字上尾下</t>
  </si>
  <si>
    <t>大字平方</t>
  </si>
  <si>
    <t>大字上野</t>
  </si>
  <si>
    <t>大字平方領々家</t>
  </si>
  <si>
    <t>大字上野本郷</t>
  </si>
  <si>
    <t>大字西貝塚</t>
  </si>
  <si>
    <t>大字瓦葺</t>
  </si>
  <si>
    <t>五番町</t>
  </si>
  <si>
    <t>中妻(1)</t>
  </si>
  <si>
    <t>中妻(2)</t>
  </si>
  <si>
    <t>中妻(3)</t>
  </si>
  <si>
    <t>中妻(4)</t>
  </si>
  <si>
    <t>中妻(5)</t>
  </si>
  <si>
    <t>浅間台(1)</t>
  </si>
  <si>
    <t>浅間台(2)</t>
  </si>
  <si>
    <t>浅間台(3)</t>
  </si>
  <si>
    <t>浅間台(4)</t>
  </si>
  <si>
    <t>弁財(1)</t>
  </si>
  <si>
    <t>弁財(2)</t>
  </si>
  <si>
    <t>井戸木(1)</t>
  </si>
  <si>
    <t>井戸木(2)</t>
  </si>
  <si>
    <t>井戸木(3)</t>
  </si>
  <si>
    <t>井戸木(4)</t>
  </si>
  <si>
    <t>泉台(1)</t>
  </si>
  <si>
    <t>泉台(2)</t>
  </si>
  <si>
    <t>泉台(3)</t>
  </si>
  <si>
    <t>大字小泉</t>
  </si>
  <si>
    <t>小泉(1)</t>
  </si>
  <si>
    <t>中分(1)</t>
  </si>
  <si>
    <t>中分(2)</t>
  </si>
  <si>
    <t>中分(3)</t>
  </si>
  <si>
    <t>中分(4)</t>
  </si>
  <si>
    <t>中分(5)</t>
  </si>
  <si>
    <t>中分(6)</t>
  </si>
  <si>
    <t>藤波(1)</t>
  </si>
  <si>
    <t>藤波(2)</t>
  </si>
  <si>
    <t>藤波(3)</t>
  </si>
  <si>
    <t>藤波(4)</t>
  </si>
  <si>
    <t>大字小敷谷</t>
  </si>
  <si>
    <t>大字畔吉</t>
  </si>
  <si>
    <t>大字領家</t>
  </si>
  <si>
    <t>大字上</t>
  </si>
  <si>
    <t>大字久保</t>
  </si>
  <si>
    <t>大字西門前</t>
  </si>
  <si>
    <t>大字菅谷</t>
  </si>
  <si>
    <t>菅谷(1)</t>
  </si>
  <si>
    <t>菅谷(2)</t>
  </si>
  <si>
    <t>菅谷(3)</t>
  </si>
  <si>
    <t>菅谷(4)</t>
  </si>
  <si>
    <t>菅谷(5)</t>
  </si>
  <si>
    <t>菅谷(6)</t>
  </si>
  <si>
    <t>須ケ谷(1)</t>
  </si>
  <si>
    <t>須ケ谷(2)</t>
  </si>
  <si>
    <t>須ケ谷(3)</t>
  </si>
  <si>
    <t>大字平塚</t>
  </si>
  <si>
    <t>平塚(1)</t>
  </si>
  <si>
    <t>平塚(2)</t>
  </si>
  <si>
    <t>錦町</t>
  </si>
  <si>
    <t>大字地頭方</t>
  </si>
  <si>
    <t>大字壱丁目</t>
  </si>
  <si>
    <t>今泉(1)</t>
  </si>
  <si>
    <t>大字向山</t>
  </si>
  <si>
    <t>大字大谷本郷</t>
  </si>
  <si>
    <t>大字堤崎</t>
  </si>
  <si>
    <t>大字戸崎</t>
  </si>
  <si>
    <t>大字川</t>
  </si>
  <si>
    <t>西宮下(1)</t>
  </si>
  <si>
    <t>西宮下(2)</t>
  </si>
  <si>
    <t>西宮下(3)</t>
  </si>
  <si>
    <t>西宮下(4)</t>
  </si>
  <si>
    <t>大字原市</t>
  </si>
  <si>
    <t>大字沖ノ上</t>
  </si>
  <si>
    <t>原市中(1)</t>
  </si>
  <si>
    <t>原市中(3)</t>
  </si>
  <si>
    <t>向山(1)</t>
  </si>
  <si>
    <t>向山(2)</t>
  </si>
  <si>
    <t>向山(3)</t>
  </si>
  <si>
    <t>向山(4)</t>
  </si>
  <si>
    <t>川(1)</t>
  </si>
  <si>
    <t>川(2)</t>
  </si>
  <si>
    <t>二ツ宮</t>
  </si>
  <si>
    <t>原市北(1)</t>
  </si>
  <si>
    <t>上平中央(1)</t>
  </si>
  <si>
    <t>上平中央(2)</t>
  </si>
  <si>
    <t>上平中央(3)</t>
  </si>
  <si>
    <t>上尾市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</si>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</sst>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0;[Red]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8" fontId="6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31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1" width="16.25" style="2" customWidth="1"/>
    <col min="12" max="12" width="15.5" style="2" customWidth="1"/>
    <col min="13" max="16384" width="9" style="2"/>
  </cols>
  <sheetData>
    <row r="1" spans="1:12" s="1" customFormat="1" ht="33" customHeight="1" x14ac:dyDescent="0.4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6"/>
      <c r="K1" s="17" t="s">
        <v>9</v>
      </c>
      <c r="L1" s="17" t="s">
        <v>10</v>
      </c>
    </row>
    <row r="2" spans="1:12" ht="18.75" customHeight="1" x14ac:dyDescent="0.4">
      <c r="A2" s="10" t="s">
        <v>13</v>
      </c>
      <c r="B2" s="12" t="s">
        <v>143</v>
      </c>
      <c r="C2" s="3" t="s">
        <v>35</v>
      </c>
      <c r="D2" s="4">
        <v>1525</v>
      </c>
      <c r="E2" s="4">
        <f>SUM(F2:G2)</f>
        <v>620</v>
      </c>
      <c r="F2" s="3">
        <v>365</v>
      </c>
      <c r="G2" s="24">
        <f t="shared" ref="G2:G65" si="0">SUM(K2:L2)</f>
        <v>255</v>
      </c>
      <c r="H2" s="3">
        <v>52</v>
      </c>
      <c r="I2" s="20">
        <f>SUM(E2*0.7)</f>
        <v>434</v>
      </c>
      <c r="J2" s="7"/>
      <c r="K2" s="11">
        <v>51</v>
      </c>
      <c r="L2" s="11">
        <v>204</v>
      </c>
    </row>
    <row r="3" spans="1:12" ht="18.75" customHeight="1" x14ac:dyDescent="0.4">
      <c r="A3" s="10" t="s">
        <v>13</v>
      </c>
      <c r="B3" s="12" t="s">
        <v>34</v>
      </c>
      <c r="C3" s="3" t="s">
        <v>36</v>
      </c>
      <c r="D3" s="4">
        <v>2150</v>
      </c>
      <c r="E3" s="4">
        <f t="shared" ref="E3:E66" si="1">SUM(F3:G3)</f>
        <v>821</v>
      </c>
      <c r="F3" s="3">
        <v>331</v>
      </c>
      <c r="G3" s="24">
        <f t="shared" si="0"/>
        <v>490</v>
      </c>
      <c r="H3" s="3">
        <v>50</v>
      </c>
      <c r="I3" s="21">
        <f t="shared" ref="I3:I66" si="2">SUM(E3*0.7)</f>
        <v>574.69999999999993</v>
      </c>
      <c r="J3" s="7"/>
      <c r="K3" s="11">
        <v>186</v>
      </c>
      <c r="L3" s="11">
        <v>304</v>
      </c>
    </row>
    <row r="4" spans="1:12" ht="18.75" customHeight="1" x14ac:dyDescent="0.4">
      <c r="A4" s="10" t="s">
        <v>13</v>
      </c>
      <c r="B4" s="12" t="s">
        <v>34</v>
      </c>
      <c r="C4" s="3" t="s">
        <v>37</v>
      </c>
      <c r="D4" s="4">
        <v>855</v>
      </c>
      <c r="E4" s="4">
        <f t="shared" si="1"/>
        <v>388</v>
      </c>
      <c r="F4" s="3">
        <v>212</v>
      </c>
      <c r="G4" s="24">
        <f t="shared" si="0"/>
        <v>176</v>
      </c>
      <c r="H4" s="3">
        <v>57</v>
      </c>
      <c r="I4" s="21">
        <f t="shared" si="2"/>
        <v>271.59999999999997</v>
      </c>
      <c r="J4" s="7"/>
      <c r="K4" s="11">
        <v>26</v>
      </c>
      <c r="L4" s="11">
        <v>150</v>
      </c>
    </row>
    <row r="5" spans="1:12" ht="18.75" customHeight="1" x14ac:dyDescent="0.4">
      <c r="A5" s="10" t="s">
        <v>13</v>
      </c>
      <c r="B5" s="12" t="s">
        <v>34</v>
      </c>
      <c r="C5" s="3" t="s">
        <v>38</v>
      </c>
      <c r="D5" s="4">
        <v>938</v>
      </c>
      <c r="E5" s="4">
        <f t="shared" si="1"/>
        <v>357</v>
      </c>
      <c r="F5" s="3">
        <v>250</v>
      </c>
      <c r="G5" s="24">
        <f t="shared" si="0"/>
        <v>107</v>
      </c>
      <c r="H5" s="3">
        <v>23</v>
      </c>
      <c r="I5" s="21">
        <f t="shared" si="2"/>
        <v>249.89999999999998</v>
      </c>
      <c r="J5" s="7"/>
      <c r="K5" s="11">
        <v>28</v>
      </c>
      <c r="L5" s="11">
        <v>79</v>
      </c>
    </row>
    <row r="6" spans="1:12" ht="18.75" customHeight="1" x14ac:dyDescent="0.4">
      <c r="A6" s="10" t="s">
        <v>13</v>
      </c>
      <c r="B6" s="12" t="s">
        <v>34</v>
      </c>
      <c r="C6" s="3" t="s">
        <v>39</v>
      </c>
      <c r="D6" s="4">
        <v>955</v>
      </c>
      <c r="E6" s="4">
        <f t="shared" si="1"/>
        <v>378</v>
      </c>
      <c r="F6" s="3">
        <v>330</v>
      </c>
      <c r="G6" s="24">
        <f t="shared" si="0"/>
        <v>48</v>
      </c>
      <c r="H6" s="3">
        <v>18</v>
      </c>
      <c r="I6" s="21">
        <f t="shared" si="2"/>
        <v>264.59999999999997</v>
      </c>
      <c r="J6" s="7"/>
      <c r="K6" s="11">
        <v>3</v>
      </c>
      <c r="L6" s="11">
        <v>45</v>
      </c>
    </row>
    <row r="7" spans="1:12" ht="18.75" customHeight="1" x14ac:dyDescent="0.4">
      <c r="A7" s="10" t="s">
        <v>13</v>
      </c>
      <c r="B7" s="12" t="s">
        <v>34</v>
      </c>
      <c r="C7" s="3" t="s">
        <v>19</v>
      </c>
      <c r="D7" s="4">
        <v>1542</v>
      </c>
      <c r="E7" s="4">
        <f t="shared" si="1"/>
        <v>620</v>
      </c>
      <c r="F7" s="3">
        <v>234</v>
      </c>
      <c r="G7" s="24">
        <f t="shared" si="0"/>
        <v>386</v>
      </c>
      <c r="H7" s="3">
        <v>138</v>
      </c>
      <c r="I7" s="21">
        <f t="shared" si="2"/>
        <v>434</v>
      </c>
      <c r="J7" s="7"/>
      <c r="K7" s="11">
        <v>248</v>
      </c>
      <c r="L7" s="11">
        <v>138</v>
      </c>
    </row>
    <row r="8" spans="1:12" ht="18.75" customHeight="1" x14ac:dyDescent="0.4">
      <c r="A8" s="10" t="s">
        <v>13</v>
      </c>
      <c r="B8" s="12" t="s">
        <v>34</v>
      </c>
      <c r="C8" s="3" t="s">
        <v>20</v>
      </c>
      <c r="D8" s="4">
        <v>1388</v>
      </c>
      <c r="E8" s="4">
        <f t="shared" si="1"/>
        <v>625</v>
      </c>
      <c r="F8" s="3">
        <v>320</v>
      </c>
      <c r="G8" s="24">
        <f t="shared" si="0"/>
        <v>305</v>
      </c>
      <c r="H8" s="3">
        <v>66</v>
      </c>
      <c r="I8" s="21">
        <f t="shared" si="2"/>
        <v>437.5</v>
      </c>
      <c r="J8" s="7"/>
      <c r="K8" s="11">
        <v>62</v>
      </c>
      <c r="L8" s="11">
        <v>243</v>
      </c>
    </row>
    <row r="9" spans="1:12" ht="18.75" customHeight="1" x14ac:dyDescent="0.4">
      <c r="A9" s="10" t="s">
        <v>13</v>
      </c>
      <c r="B9" s="12" t="s">
        <v>34</v>
      </c>
      <c r="C9" s="3" t="s">
        <v>40</v>
      </c>
      <c r="D9" s="4">
        <v>969</v>
      </c>
      <c r="E9" s="4">
        <f t="shared" si="1"/>
        <v>669</v>
      </c>
      <c r="F9" s="3">
        <v>130</v>
      </c>
      <c r="G9" s="24">
        <f t="shared" si="0"/>
        <v>539</v>
      </c>
      <c r="H9" s="3">
        <v>141</v>
      </c>
      <c r="I9" s="21">
        <f t="shared" si="2"/>
        <v>468.29999999999995</v>
      </c>
      <c r="J9" s="7"/>
      <c r="K9" s="11">
        <v>400</v>
      </c>
      <c r="L9" s="11">
        <v>139</v>
      </c>
    </row>
    <row r="10" spans="1:12" ht="18.75" customHeight="1" x14ac:dyDescent="0.4">
      <c r="A10" s="10" t="s">
        <v>13</v>
      </c>
      <c r="B10" s="12" t="s">
        <v>34</v>
      </c>
      <c r="C10" s="3" t="s">
        <v>41</v>
      </c>
      <c r="D10" s="4">
        <v>1635</v>
      </c>
      <c r="E10" s="4">
        <f t="shared" si="1"/>
        <v>752</v>
      </c>
      <c r="F10" s="3">
        <v>129</v>
      </c>
      <c r="G10" s="24">
        <f t="shared" si="0"/>
        <v>623</v>
      </c>
      <c r="H10" s="3">
        <v>191</v>
      </c>
      <c r="I10" s="21">
        <f t="shared" si="2"/>
        <v>526.4</v>
      </c>
      <c r="J10" s="7"/>
      <c r="K10" s="11">
        <v>279</v>
      </c>
      <c r="L10" s="11">
        <v>344</v>
      </c>
    </row>
    <row r="11" spans="1:12" ht="18.75" customHeight="1" x14ac:dyDescent="0.4">
      <c r="A11" s="10" t="s">
        <v>13</v>
      </c>
      <c r="B11" s="12" t="s">
        <v>34</v>
      </c>
      <c r="C11" s="3" t="s">
        <v>42</v>
      </c>
      <c r="D11" s="4">
        <v>1355</v>
      </c>
      <c r="E11" s="4">
        <f t="shared" si="1"/>
        <v>574</v>
      </c>
      <c r="F11" s="3">
        <v>271</v>
      </c>
      <c r="G11" s="24">
        <f t="shared" si="0"/>
        <v>303</v>
      </c>
      <c r="H11" s="3">
        <v>61</v>
      </c>
      <c r="I11" s="21">
        <f t="shared" si="2"/>
        <v>401.79999999999995</v>
      </c>
      <c r="J11" s="7"/>
      <c r="K11" s="11">
        <v>58</v>
      </c>
      <c r="L11" s="11">
        <v>245</v>
      </c>
    </row>
    <row r="12" spans="1:12" ht="18.75" customHeight="1" x14ac:dyDescent="0.4">
      <c r="A12" s="10" t="s">
        <v>13</v>
      </c>
      <c r="B12" s="12" t="s">
        <v>34</v>
      </c>
      <c r="C12" s="3" t="s">
        <v>23</v>
      </c>
      <c r="D12" s="4">
        <v>2222</v>
      </c>
      <c r="E12" s="4">
        <f t="shared" si="1"/>
        <v>992</v>
      </c>
      <c r="F12" s="3">
        <v>355</v>
      </c>
      <c r="G12" s="24">
        <f t="shared" si="0"/>
        <v>637</v>
      </c>
      <c r="H12" s="3">
        <v>77</v>
      </c>
      <c r="I12" s="21">
        <f t="shared" si="2"/>
        <v>694.4</v>
      </c>
      <c r="J12" s="7"/>
      <c r="K12" s="11">
        <v>92</v>
      </c>
      <c r="L12" s="11">
        <v>545</v>
      </c>
    </row>
    <row r="13" spans="1:12" ht="18.75" customHeight="1" x14ac:dyDescent="0.4">
      <c r="A13" s="10" t="s">
        <v>13</v>
      </c>
      <c r="B13" s="12" t="s">
        <v>34</v>
      </c>
      <c r="C13" s="3" t="s">
        <v>24</v>
      </c>
      <c r="D13" s="4">
        <v>2401</v>
      </c>
      <c r="E13" s="4">
        <f t="shared" si="1"/>
        <v>987</v>
      </c>
      <c r="F13" s="3">
        <v>584</v>
      </c>
      <c r="G13" s="24">
        <f t="shared" si="0"/>
        <v>403</v>
      </c>
      <c r="H13" s="3">
        <v>56</v>
      </c>
      <c r="I13" s="21">
        <f t="shared" si="2"/>
        <v>690.9</v>
      </c>
      <c r="J13" s="7"/>
      <c r="K13" s="11">
        <v>42</v>
      </c>
      <c r="L13" s="11">
        <v>361</v>
      </c>
    </row>
    <row r="14" spans="1:12" ht="18.75" customHeight="1" x14ac:dyDescent="0.4">
      <c r="A14" s="10" t="s">
        <v>13</v>
      </c>
      <c r="B14" s="12" t="s">
        <v>34</v>
      </c>
      <c r="C14" s="3" t="s">
        <v>43</v>
      </c>
      <c r="D14" s="4">
        <v>1434</v>
      </c>
      <c r="E14" s="4">
        <f t="shared" si="1"/>
        <v>498</v>
      </c>
      <c r="F14" s="3">
        <v>312</v>
      </c>
      <c r="G14" s="24">
        <f t="shared" si="0"/>
        <v>186</v>
      </c>
      <c r="H14" s="3">
        <v>102</v>
      </c>
      <c r="I14" s="21">
        <f t="shared" si="2"/>
        <v>348.59999999999997</v>
      </c>
      <c r="J14" s="7"/>
      <c r="K14" s="11">
        <v>0</v>
      </c>
      <c r="L14" s="11">
        <v>186</v>
      </c>
    </row>
    <row r="15" spans="1:12" ht="18.75" customHeight="1" x14ac:dyDescent="0.4">
      <c r="A15" s="10" t="s">
        <v>13</v>
      </c>
      <c r="B15" s="12" t="s">
        <v>34</v>
      </c>
      <c r="C15" s="3" t="s">
        <v>18</v>
      </c>
      <c r="D15" s="4">
        <v>1779</v>
      </c>
      <c r="E15" s="4">
        <f t="shared" si="1"/>
        <v>617</v>
      </c>
      <c r="F15" s="3">
        <v>362</v>
      </c>
      <c r="G15" s="24">
        <f t="shared" si="0"/>
        <v>255</v>
      </c>
      <c r="H15" s="3">
        <v>43</v>
      </c>
      <c r="I15" s="21">
        <f t="shared" si="2"/>
        <v>431.9</v>
      </c>
      <c r="J15" s="7"/>
      <c r="K15" s="11">
        <v>63</v>
      </c>
      <c r="L15" s="11">
        <v>192</v>
      </c>
    </row>
    <row r="16" spans="1:12" ht="18.75" customHeight="1" x14ac:dyDescent="0.4">
      <c r="A16" s="10" t="s">
        <v>13</v>
      </c>
      <c r="B16" s="12" t="s">
        <v>34</v>
      </c>
      <c r="C16" s="3" t="s">
        <v>25</v>
      </c>
      <c r="D16" s="4">
        <v>798</v>
      </c>
      <c r="E16" s="4">
        <f t="shared" si="1"/>
        <v>348</v>
      </c>
      <c r="F16" s="3">
        <v>182</v>
      </c>
      <c r="G16" s="24">
        <f t="shared" si="0"/>
        <v>166</v>
      </c>
      <c r="H16" s="3">
        <v>26</v>
      </c>
      <c r="I16" s="21">
        <f t="shared" si="2"/>
        <v>243.6</v>
      </c>
      <c r="J16" s="7"/>
      <c r="K16" s="11">
        <v>30</v>
      </c>
      <c r="L16" s="11">
        <v>136</v>
      </c>
    </row>
    <row r="17" spans="1:12" ht="18.75" customHeight="1" x14ac:dyDescent="0.4">
      <c r="A17" s="10" t="s">
        <v>13</v>
      </c>
      <c r="B17" s="12" t="s">
        <v>34</v>
      </c>
      <c r="C17" s="3" t="s">
        <v>26</v>
      </c>
      <c r="D17" s="4">
        <v>145</v>
      </c>
      <c r="E17" s="4">
        <f t="shared" si="1"/>
        <v>44</v>
      </c>
      <c r="F17" s="3">
        <v>44</v>
      </c>
      <c r="G17" s="24">
        <f t="shared" si="0"/>
        <v>0</v>
      </c>
      <c r="H17" s="3">
        <v>8</v>
      </c>
      <c r="I17" s="21">
        <f t="shared" si="2"/>
        <v>30.799999999999997</v>
      </c>
      <c r="J17" s="7"/>
      <c r="K17" s="11">
        <v>0</v>
      </c>
      <c r="L17" s="11">
        <v>0</v>
      </c>
    </row>
    <row r="18" spans="1:12" ht="18.75" customHeight="1" x14ac:dyDescent="0.4">
      <c r="A18" s="10" t="s">
        <v>13</v>
      </c>
      <c r="B18" s="12" t="s">
        <v>34</v>
      </c>
      <c r="C18" s="3" t="s">
        <v>27</v>
      </c>
      <c r="D18" s="4">
        <v>516</v>
      </c>
      <c r="E18" s="4">
        <f t="shared" si="1"/>
        <v>302</v>
      </c>
      <c r="F18" s="3">
        <v>258</v>
      </c>
      <c r="G18" s="24">
        <f t="shared" si="0"/>
        <v>44</v>
      </c>
      <c r="H18" s="3">
        <v>21</v>
      </c>
      <c r="I18" s="21">
        <f t="shared" si="2"/>
        <v>211.39999999999998</v>
      </c>
      <c r="J18" s="7"/>
      <c r="K18" s="11">
        <v>2</v>
      </c>
      <c r="L18" s="11">
        <v>42</v>
      </c>
    </row>
    <row r="19" spans="1:12" ht="18.75" customHeight="1" x14ac:dyDescent="0.4">
      <c r="A19" s="10" t="s">
        <v>13</v>
      </c>
      <c r="B19" s="12" t="s">
        <v>34</v>
      </c>
      <c r="C19" s="3" t="s">
        <v>28</v>
      </c>
      <c r="D19" s="4">
        <v>6</v>
      </c>
      <c r="E19" s="4">
        <f t="shared" si="1"/>
        <v>2</v>
      </c>
      <c r="F19" s="3">
        <v>2</v>
      </c>
      <c r="G19" s="24">
        <f t="shared" si="0"/>
        <v>0</v>
      </c>
      <c r="H19" s="3">
        <v>11</v>
      </c>
      <c r="I19" s="21">
        <f t="shared" si="2"/>
        <v>1.4</v>
      </c>
      <c r="J19" s="7"/>
      <c r="K19" s="11">
        <v>0</v>
      </c>
      <c r="L19" s="11">
        <v>0</v>
      </c>
    </row>
    <row r="20" spans="1:12" ht="18.75" customHeight="1" x14ac:dyDescent="0.4">
      <c r="A20" s="10" t="s">
        <v>13</v>
      </c>
      <c r="B20" s="12" t="s">
        <v>34</v>
      </c>
      <c r="C20" s="3" t="s">
        <v>44</v>
      </c>
      <c r="D20" s="4">
        <v>1467</v>
      </c>
      <c r="E20" s="4">
        <f t="shared" si="1"/>
        <v>556</v>
      </c>
      <c r="F20" s="3">
        <v>454</v>
      </c>
      <c r="G20" s="24">
        <f t="shared" si="0"/>
        <v>102</v>
      </c>
      <c r="H20" s="3">
        <v>33</v>
      </c>
      <c r="I20" s="21">
        <f t="shared" si="2"/>
        <v>389.2</v>
      </c>
      <c r="J20" s="7"/>
      <c r="K20" s="11">
        <v>0</v>
      </c>
      <c r="L20" s="11">
        <v>102</v>
      </c>
    </row>
    <row r="21" spans="1:12" ht="18.75" customHeight="1" x14ac:dyDescent="0.4">
      <c r="A21" s="10" t="s">
        <v>13</v>
      </c>
      <c r="B21" s="12" t="s">
        <v>34</v>
      </c>
      <c r="C21" s="3" t="s">
        <v>45</v>
      </c>
      <c r="D21" s="4">
        <v>1300</v>
      </c>
      <c r="E21" s="4">
        <f t="shared" si="1"/>
        <v>444</v>
      </c>
      <c r="F21" s="3">
        <v>353</v>
      </c>
      <c r="G21" s="24">
        <f t="shared" si="0"/>
        <v>91</v>
      </c>
      <c r="H21" s="3">
        <v>21</v>
      </c>
      <c r="I21" s="21">
        <f t="shared" si="2"/>
        <v>310.79999999999995</v>
      </c>
      <c r="J21" s="7"/>
      <c r="K21" s="11">
        <v>0</v>
      </c>
      <c r="L21" s="11">
        <v>91</v>
      </c>
    </row>
    <row r="22" spans="1:12" ht="18.75" customHeight="1" x14ac:dyDescent="0.4">
      <c r="A22" s="10" t="s">
        <v>13</v>
      </c>
      <c r="B22" s="12" t="s">
        <v>34</v>
      </c>
      <c r="C22" s="3" t="s">
        <v>46</v>
      </c>
      <c r="D22" s="4">
        <v>646</v>
      </c>
      <c r="E22" s="4">
        <f t="shared" si="1"/>
        <v>208</v>
      </c>
      <c r="F22" s="3">
        <v>153</v>
      </c>
      <c r="G22" s="24">
        <f t="shared" si="0"/>
        <v>55</v>
      </c>
      <c r="H22" s="3">
        <v>27</v>
      </c>
      <c r="I22" s="21">
        <f t="shared" si="2"/>
        <v>145.6</v>
      </c>
      <c r="J22" s="7"/>
      <c r="K22" s="11">
        <v>3</v>
      </c>
      <c r="L22" s="11">
        <v>52</v>
      </c>
    </row>
    <row r="23" spans="1:12" ht="18.75" customHeight="1" x14ac:dyDescent="0.4">
      <c r="A23" s="10" t="s">
        <v>13</v>
      </c>
      <c r="B23" s="12" t="s">
        <v>34</v>
      </c>
      <c r="C23" s="3" t="s">
        <v>14</v>
      </c>
      <c r="D23" s="4">
        <v>671</v>
      </c>
      <c r="E23" s="4">
        <f t="shared" si="1"/>
        <v>285</v>
      </c>
      <c r="F23" s="3">
        <v>179</v>
      </c>
      <c r="G23" s="24">
        <f t="shared" si="0"/>
        <v>106</v>
      </c>
      <c r="H23" s="3">
        <v>36</v>
      </c>
      <c r="I23" s="21">
        <f t="shared" si="2"/>
        <v>199.5</v>
      </c>
      <c r="J23" s="7"/>
      <c r="K23" s="11">
        <v>6</v>
      </c>
      <c r="L23" s="11">
        <v>100</v>
      </c>
    </row>
    <row r="24" spans="1:12" ht="18.75" customHeight="1" x14ac:dyDescent="0.4">
      <c r="A24" s="10" t="s">
        <v>13</v>
      </c>
      <c r="B24" s="12" t="s">
        <v>34</v>
      </c>
      <c r="C24" s="3" t="s">
        <v>15</v>
      </c>
      <c r="D24" s="4">
        <v>1136</v>
      </c>
      <c r="E24" s="4">
        <f t="shared" si="1"/>
        <v>459</v>
      </c>
      <c r="F24" s="3">
        <v>243</v>
      </c>
      <c r="G24" s="24">
        <f t="shared" si="0"/>
        <v>216</v>
      </c>
      <c r="H24" s="3">
        <v>38</v>
      </c>
      <c r="I24" s="21">
        <f t="shared" si="2"/>
        <v>321.29999999999995</v>
      </c>
      <c r="J24" s="7"/>
      <c r="K24" s="11">
        <v>58</v>
      </c>
      <c r="L24" s="11">
        <v>158</v>
      </c>
    </row>
    <row r="25" spans="1:12" ht="18.75" customHeight="1" x14ac:dyDescent="0.4">
      <c r="A25" s="10" t="s">
        <v>13</v>
      </c>
      <c r="B25" s="12" t="s">
        <v>34</v>
      </c>
      <c r="C25" s="3" t="s">
        <v>16</v>
      </c>
      <c r="D25" s="4">
        <v>939</v>
      </c>
      <c r="E25" s="4">
        <f t="shared" si="1"/>
        <v>382</v>
      </c>
      <c r="F25" s="3">
        <v>261</v>
      </c>
      <c r="G25" s="24">
        <f t="shared" si="0"/>
        <v>121</v>
      </c>
      <c r="H25" s="3">
        <v>53</v>
      </c>
      <c r="I25" s="21">
        <f t="shared" si="2"/>
        <v>267.39999999999998</v>
      </c>
      <c r="J25" s="7"/>
      <c r="K25" s="11">
        <v>4</v>
      </c>
      <c r="L25" s="11">
        <v>117</v>
      </c>
    </row>
    <row r="26" spans="1:12" ht="18.75" customHeight="1" x14ac:dyDescent="0.4">
      <c r="A26" s="10" t="s">
        <v>13</v>
      </c>
      <c r="B26" s="12" t="s">
        <v>34</v>
      </c>
      <c r="C26" s="3" t="s">
        <v>17</v>
      </c>
      <c r="D26" s="4">
        <v>1353</v>
      </c>
      <c r="E26" s="4">
        <f t="shared" si="1"/>
        <v>627</v>
      </c>
      <c r="F26" s="3">
        <v>202</v>
      </c>
      <c r="G26" s="24">
        <f t="shared" si="0"/>
        <v>425</v>
      </c>
      <c r="H26" s="3">
        <v>32</v>
      </c>
      <c r="I26" s="21">
        <f t="shared" si="2"/>
        <v>438.9</v>
      </c>
      <c r="J26" s="7"/>
      <c r="K26" s="11">
        <v>231</v>
      </c>
      <c r="L26" s="11">
        <v>194</v>
      </c>
    </row>
    <row r="27" spans="1:12" ht="18.75" customHeight="1" x14ac:dyDescent="0.4">
      <c r="A27" s="10" t="s">
        <v>13</v>
      </c>
      <c r="B27" s="12" t="s">
        <v>34</v>
      </c>
      <c r="C27" s="3" t="s">
        <v>32</v>
      </c>
      <c r="D27" s="4">
        <v>1284</v>
      </c>
      <c r="E27" s="4">
        <f t="shared" si="1"/>
        <v>509</v>
      </c>
      <c r="F27" s="3">
        <v>355</v>
      </c>
      <c r="G27" s="24">
        <f t="shared" si="0"/>
        <v>154</v>
      </c>
      <c r="H27" s="3">
        <v>54</v>
      </c>
      <c r="I27" s="21">
        <f t="shared" si="2"/>
        <v>356.29999999999995</v>
      </c>
      <c r="J27" s="7"/>
      <c r="K27" s="11">
        <v>14</v>
      </c>
      <c r="L27" s="11">
        <v>140</v>
      </c>
    </row>
    <row r="28" spans="1:12" ht="18.75" customHeight="1" x14ac:dyDescent="0.4">
      <c r="A28" s="10" t="s">
        <v>13</v>
      </c>
      <c r="B28" s="12" t="s">
        <v>34</v>
      </c>
      <c r="C28" s="3" t="s">
        <v>33</v>
      </c>
      <c r="D28" s="4">
        <v>1541</v>
      </c>
      <c r="E28" s="4">
        <f t="shared" si="1"/>
        <v>614</v>
      </c>
      <c r="F28" s="3">
        <v>306</v>
      </c>
      <c r="G28" s="24">
        <f t="shared" si="0"/>
        <v>308</v>
      </c>
      <c r="H28" s="3">
        <v>36</v>
      </c>
      <c r="I28" s="21">
        <f t="shared" si="2"/>
        <v>429.79999999999995</v>
      </c>
      <c r="J28" s="7"/>
      <c r="K28" s="11">
        <v>176</v>
      </c>
      <c r="L28" s="11">
        <v>132</v>
      </c>
    </row>
    <row r="29" spans="1:12" ht="18.75" customHeight="1" x14ac:dyDescent="0.4">
      <c r="A29" s="10" t="s">
        <v>13</v>
      </c>
      <c r="B29" s="12" t="s">
        <v>34</v>
      </c>
      <c r="C29" s="3" t="s">
        <v>47</v>
      </c>
      <c r="D29" s="4">
        <v>2992</v>
      </c>
      <c r="E29" s="4">
        <f t="shared" si="1"/>
        <v>1139</v>
      </c>
      <c r="F29" s="3">
        <v>515</v>
      </c>
      <c r="G29" s="24">
        <f t="shared" si="0"/>
        <v>624</v>
      </c>
      <c r="H29" s="3">
        <v>84</v>
      </c>
      <c r="I29" s="21">
        <f t="shared" si="2"/>
        <v>797.3</v>
      </c>
      <c r="J29" s="7"/>
      <c r="K29" s="11">
        <v>239</v>
      </c>
      <c r="L29" s="11">
        <v>385</v>
      </c>
    </row>
    <row r="30" spans="1:12" ht="18.75" customHeight="1" x14ac:dyDescent="0.4">
      <c r="A30" s="10" t="s">
        <v>13</v>
      </c>
      <c r="B30" s="12" t="s">
        <v>34</v>
      </c>
      <c r="C30" s="3" t="s">
        <v>48</v>
      </c>
      <c r="D30" s="4">
        <v>1054</v>
      </c>
      <c r="E30" s="4">
        <f t="shared" si="1"/>
        <v>410</v>
      </c>
      <c r="F30" s="3">
        <v>252</v>
      </c>
      <c r="G30" s="24">
        <f t="shared" si="0"/>
        <v>158</v>
      </c>
      <c r="H30" s="3">
        <v>31</v>
      </c>
      <c r="I30" s="21">
        <f t="shared" si="2"/>
        <v>287</v>
      </c>
      <c r="J30" s="7"/>
      <c r="K30" s="11">
        <v>2</v>
      </c>
      <c r="L30" s="11">
        <v>156</v>
      </c>
    </row>
    <row r="31" spans="1:12" ht="18.75" customHeight="1" x14ac:dyDescent="0.4">
      <c r="A31" s="10" t="s">
        <v>13</v>
      </c>
      <c r="B31" s="12" t="s">
        <v>34</v>
      </c>
      <c r="C31" s="3" t="s">
        <v>49</v>
      </c>
      <c r="D31" s="4">
        <v>2451</v>
      </c>
      <c r="E31" s="4">
        <f t="shared" si="1"/>
        <v>1093</v>
      </c>
      <c r="F31" s="3">
        <v>242</v>
      </c>
      <c r="G31" s="24">
        <f t="shared" si="0"/>
        <v>851</v>
      </c>
      <c r="H31" s="3">
        <v>118</v>
      </c>
      <c r="I31" s="21">
        <f t="shared" si="2"/>
        <v>765.09999999999991</v>
      </c>
      <c r="J31" s="7"/>
      <c r="K31" s="11">
        <v>540</v>
      </c>
      <c r="L31" s="11">
        <v>311</v>
      </c>
    </row>
    <row r="32" spans="1:12" ht="18.75" customHeight="1" x14ac:dyDescent="0.4">
      <c r="A32" s="10" t="s">
        <v>13</v>
      </c>
      <c r="B32" s="12" t="s">
        <v>34</v>
      </c>
      <c r="C32" s="3" t="s">
        <v>50</v>
      </c>
      <c r="D32" s="4">
        <v>1591</v>
      </c>
      <c r="E32" s="4">
        <f t="shared" si="1"/>
        <v>606</v>
      </c>
      <c r="F32" s="3">
        <v>218</v>
      </c>
      <c r="G32" s="24">
        <f t="shared" si="0"/>
        <v>388</v>
      </c>
      <c r="H32" s="3">
        <v>107</v>
      </c>
      <c r="I32" s="21">
        <f t="shared" si="2"/>
        <v>424.2</v>
      </c>
      <c r="J32" s="7"/>
      <c r="K32" s="11">
        <v>182</v>
      </c>
      <c r="L32" s="11">
        <v>206</v>
      </c>
    </row>
    <row r="33" spans="1:12" ht="18.75" customHeight="1" x14ac:dyDescent="0.4">
      <c r="A33" s="10" t="s">
        <v>13</v>
      </c>
      <c r="B33" s="12" t="s">
        <v>34</v>
      </c>
      <c r="C33" s="3" t="s">
        <v>51</v>
      </c>
      <c r="D33" s="4">
        <v>3230</v>
      </c>
      <c r="E33" s="4">
        <f t="shared" si="1"/>
        <v>1246</v>
      </c>
      <c r="F33" s="3">
        <v>227</v>
      </c>
      <c r="G33" s="24">
        <f t="shared" si="0"/>
        <v>1019</v>
      </c>
      <c r="H33" s="3">
        <v>79</v>
      </c>
      <c r="I33" s="21">
        <f t="shared" si="2"/>
        <v>872.19999999999993</v>
      </c>
      <c r="J33" s="7"/>
      <c r="K33" s="11">
        <v>800</v>
      </c>
      <c r="L33" s="11">
        <v>219</v>
      </c>
    </row>
    <row r="34" spans="1:12" ht="18.75" customHeight="1" x14ac:dyDescent="0.4">
      <c r="A34" s="10" t="s">
        <v>13</v>
      </c>
      <c r="B34" s="12" t="s">
        <v>34</v>
      </c>
      <c r="C34" s="3" t="s">
        <v>52</v>
      </c>
      <c r="D34" s="4">
        <v>1189</v>
      </c>
      <c r="E34" s="4">
        <f t="shared" si="1"/>
        <v>501</v>
      </c>
      <c r="F34" s="3">
        <v>357</v>
      </c>
      <c r="G34" s="24">
        <f t="shared" si="0"/>
        <v>144</v>
      </c>
      <c r="H34" s="3">
        <v>54</v>
      </c>
      <c r="I34" s="21">
        <f t="shared" si="2"/>
        <v>350.7</v>
      </c>
      <c r="J34" s="7"/>
      <c r="K34" s="11">
        <v>0</v>
      </c>
      <c r="L34" s="11">
        <v>144</v>
      </c>
    </row>
    <row r="35" spans="1:12" ht="18.75" customHeight="1" x14ac:dyDescent="0.4">
      <c r="A35" s="10" t="s">
        <v>13</v>
      </c>
      <c r="B35" s="12" t="s">
        <v>34</v>
      </c>
      <c r="C35" s="3" t="s">
        <v>53</v>
      </c>
      <c r="D35" s="4">
        <v>874</v>
      </c>
      <c r="E35" s="4">
        <f t="shared" si="1"/>
        <v>400</v>
      </c>
      <c r="F35" s="3">
        <v>186</v>
      </c>
      <c r="G35" s="24">
        <f t="shared" si="0"/>
        <v>214</v>
      </c>
      <c r="H35" s="3">
        <v>43</v>
      </c>
      <c r="I35" s="21">
        <f t="shared" si="2"/>
        <v>280</v>
      </c>
      <c r="J35" s="7"/>
      <c r="K35" s="11">
        <v>33</v>
      </c>
      <c r="L35" s="11">
        <v>181</v>
      </c>
    </row>
    <row r="36" spans="1:12" ht="18.75" customHeight="1" x14ac:dyDescent="0.4">
      <c r="A36" s="10" t="s">
        <v>13</v>
      </c>
      <c r="B36" s="12" t="s">
        <v>34</v>
      </c>
      <c r="C36" s="3" t="s">
        <v>54</v>
      </c>
      <c r="D36" s="4">
        <v>2115</v>
      </c>
      <c r="E36" s="4">
        <f t="shared" si="1"/>
        <v>885</v>
      </c>
      <c r="F36" s="3">
        <v>124</v>
      </c>
      <c r="G36" s="24">
        <f t="shared" si="0"/>
        <v>761</v>
      </c>
      <c r="H36" s="3">
        <v>136</v>
      </c>
      <c r="I36" s="21">
        <f t="shared" si="2"/>
        <v>619.5</v>
      </c>
      <c r="J36" s="7"/>
      <c r="K36" s="11">
        <v>589</v>
      </c>
      <c r="L36" s="11">
        <v>172</v>
      </c>
    </row>
    <row r="37" spans="1:12" ht="18.75" customHeight="1" x14ac:dyDescent="0.4">
      <c r="A37" s="10" t="s">
        <v>13</v>
      </c>
      <c r="B37" s="12" t="s">
        <v>34</v>
      </c>
      <c r="C37" s="3" t="s">
        <v>30</v>
      </c>
      <c r="D37" s="4">
        <v>1406</v>
      </c>
      <c r="E37" s="4">
        <f t="shared" si="1"/>
        <v>419</v>
      </c>
      <c r="F37" s="3">
        <v>284</v>
      </c>
      <c r="G37" s="24">
        <f t="shared" si="0"/>
        <v>135</v>
      </c>
      <c r="H37" s="3">
        <v>23</v>
      </c>
      <c r="I37" s="21">
        <f t="shared" si="2"/>
        <v>293.29999999999995</v>
      </c>
      <c r="J37" s="7"/>
      <c r="K37" s="11">
        <v>87</v>
      </c>
      <c r="L37" s="11">
        <v>48</v>
      </c>
    </row>
    <row r="38" spans="1:12" ht="18.75" customHeight="1" x14ac:dyDescent="0.4">
      <c r="A38" s="10" t="s">
        <v>13</v>
      </c>
      <c r="B38" s="12" t="s">
        <v>34</v>
      </c>
      <c r="C38" s="3" t="s">
        <v>31</v>
      </c>
      <c r="D38" s="4">
        <v>1766</v>
      </c>
      <c r="E38" s="4">
        <f t="shared" si="1"/>
        <v>522</v>
      </c>
      <c r="F38" s="3">
        <v>275</v>
      </c>
      <c r="G38" s="24">
        <f t="shared" si="0"/>
        <v>247</v>
      </c>
      <c r="H38" s="3">
        <v>36</v>
      </c>
      <c r="I38" s="21">
        <f t="shared" si="2"/>
        <v>365.4</v>
      </c>
      <c r="J38" s="7"/>
      <c r="K38" s="11">
        <v>188</v>
      </c>
      <c r="L38" s="11">
        <v>59</v>
      </c>
    </row>
    <row r="39" spans="1:12" ht="18.75" customHeight="1" x14ac:dyDescent="0.4">
      <c r="A39" s="10" t="s">
        <v>13</v>
      </c>
      <c r="B39" s="12" t="s">
        <v>34</v>
      </c>
      <c r="C39" s="3" t="s">
        <v>55</v>
      </c>
      <c r="D39" s="4">
        <v>714</v>
      </c>
      <c r="E39" s="4">
        <f t="shared" si="1"/>
        <v>319</v>
      </c>
      <c r="F39" s="3">
        <v>132</v>
      </c>
      <c r="G39" s="24">
        <f t="shared" si="0"/>
        <v>187</v>
      </c>
      <c r="H39" s="3">
        <v>56</v>
      </c>
      <c r="I39" s="21">
        <f t="shared" si="2"/>
        <v>223.29999999999998</v>
      </c>
      <c r="J39" s="7"/>
      <c r="K39" s="11">
        <v>24</v>
      </c>
      <c r="L39" s="11">
        <v>163</v>
      </c>
    </row>
    <row r="40" spans="1:12" ht="18.75" customHeight="1" x14ac:dyDescent="0.4">
      <c r="A40" s="10" t="s">
        <v>13</v>
      </c>
      <c r="B40" s="12" t="s">
        <v>34</v>
      </c>
      <c r="C40" s="3" t="s">
        <v>56</v>
      </c>
      <c r="D40" s="4">
        <v>202</v>
      </c>
      <c r="E40" s="4">
        <f t="shared" si="1"/>
        <v>95</v>
      </c>
      <c r="F40" s="3">
        <v>65</v>
      </c>
      <c r="G40" s="24">
        <f t="shared" si="0"/>
        <v>30</v>
      </c>
      <c r="H40" s="3">
        <v>7</v>
      </c>
      <c r="I40" s="21">
        <f t="shared" si="2"/>
        <v>66.5</v>
      </c>
      <c r="J40" s="7"/>
      <c r="K40" s="11">
        <v>0</v>
      </c>
      <c r="L40" s="11">
        <v>30</v>
      </c>
    </row>
    <row r="41" spans="1:12" ht="18.75" customHeight="1" x14ac:dyDescent="0.4">
      <c r="A41" s="10" t="s">
        <v>13</v>
      </c>
      <c r="B41" s="12" t="s">
        <v>34</v>
      </c>
      <c r="C41" s="3" t="s">
        <v>57</v>
      </c>
      <c r="D41" s="4">
        <v>2638</v>
      </c>
      <c r="E41" s="4">
        <f t="shared" si="1"/>
        <v>1005</v>
      </c>
      <c r="F41" s="3">
        <v>619</v>
      </c>
      <c r="G41" s="24">
        <f t="shared" si="0"/>
        <v>386</v>
      </c>
      <c r="H41" s="3">
        <v>71</v>
      </c>
      <c r="I41" s="21">
        <f t="shared" si="2"/>
        <v>703.5</v>
      </c>
      <c r="J41" s="7"/>
      <c r="K41" s="11">
        <v>83</v>
      </c>
      <c r="L41" s="11">
        <v>303</v>
      </c>
    </row>
    <row r="42" spans="1:12" ht="18.75" customHeight="1" x14ac:dyDescent="0.4">
      <c r="A42" s="10" t="s">
        <v>13</v>
      </c>
      <c r="B42" s="12" t="s">
        <v>34</v>
      </c>
      <c r="C42" s="3" t="s">
        <v>58</v>
      </c>
      <c r="D42" s="4">
        <v>2552</v>
      </c>
      <c r="E42" s="4">
        <f t="shared" si="1"/>
        <v>956</v>
      </c>
      <c r="F42" s="3">
        <v>738</v>
      </c>
      <c r="G42" s="24">
        <f t="shared" si="0"/>
        <v>218</v>
      </c>
      <c r="H42" s="3">
        <v>67</v>
      </c>
      <c r="I42" s="21">
        <f t="shared" si="2"/>
        <v>669.19999999999993</v>
      </c>
      <c r="J42" s="7"/>
      <c r="K42" s="11">
        <v>11</v>
      </c>
      <c r="L42" s="11">
        <v>207</v>
      </c>
    </row>
    <row r="43" spans="1:12" ht="18.75" customHeight="1" x14ac:dyDescent="0.4">
      <c r="A43" s="10" t="s">
        <v>13</v>
      </c>
      <c r="B43" s="12" t="s">
        <v>34</v>
      </c>
      <c r="C43" s="3" t="s">
        <v>59</v>
      </c>
      <c r="D43" s="4">
        <v>5187</v>
      </c>
      <c r="E43" s="4">
        <f t="shared" si="1"/>
        <v>1700</v>
      </c>
      <c r="F43" s="3">
        <v>1345</v>
      </c>
      <c r="G43" s="24">
        <f t="shared" si="0"/>
        <v>355</v>
      </c>
      <c r="H43" s="3">
        <v>228</v>
      </c>
      <c r="I43" s="21">
        <f t="shared" si="2"/>
        <v>1190</v>
      </c>
      <c r="J43" s="7"/>
      <c r="K43" s="11">
        <v>22</v>
      </c>
      <c r="L43" s="11">
        <v>333</v>
      </c>
    </row>
    <row r="44" spans="1:12" ht="18.75" customHeight="1" x14ac:dyDescent="0.4">
      <c r="A44" s="10" t="s">
        <v>13</v>
      </c>
      <c r="B44" s="12" t="s">
        <v>34</v>
      </c>
      <c r="C44" s="3" t="s">
        <v>60</v>
      </c>
      <c r="D44" s="4">
        <v>2493</v>
      </c>
      <c r="E44" s="4">
        <f t="shared" si="1"/>
        <v>854</v>
      </c>
      <c r="F44" s="3">
        <v>711</v>
      </c>
      <c r="G44" s="24">
        <f t="shared" si="0"/>
        <v>143</v>
      </c>
      <c r="H44" s="3">
        <v>85</v>
      </c>
      <c r="I44" s="21">
        <f t="shared" si="2"/>
        <v>597.79999999999995</v>
      </c>
      <c r="J44" s="7"/>
      <c r="K44" s="11">
        <v>5</v>
      </c>
      <c r="L44" s="11">
        <v>138</v>
      </c>
    </row>
    <row r="45" spans="1:12" ht="18.75" customHeight="1" x14ac:dyDescent="0.4">
      <c r="A45" s="10" t="s">
        <v>13</v>
      </c>
      <c r="B45" s="12" t="s">
        <v>34</v>
      </c>
      <c r="C45" s="3" t="s">
        <v>61</v>
      </c>
      <c r="D45" s="4">
        <v>1073</v>
      </c>
      <c r="E45" s="4">
        <f t="shared" si="1"/>
        <v>352</v>
      </c>
      <c r="F45" s="3">
        <v>286</v>
      </c>
      <c r="G45" s="24">
        <f t="shared" si="0"/>
        <v>66</v>
      </c>
      <c r="H45" s="3">
        <v>42</v>
      </c>
      <c r="I45" s="21">
        <f t="shared" si="2"/>
        <v>246.39999999999998</v>
      </c>
      <c r="J45" s="7"/>
      <c r="K45" s="11">
        <v>3</v>
      </c>
      <c r="L45" s="11">
        <v>63</v>
      </c>
    </row>
    <row r="46" spans="1:12" ht="18.75" customHeight="1" x14ac:dyDescent="0.4">
      <c r="A46" s="10" t="s">
        <v>13</v>
      </c>
      <c r="B46" s="12" t="s">
        <v>34</v>
      </c>
      <c r="C46" s="3" t="s">
        <v>62</v>
      </c>
      <c r="D46" s="4">
        <v>473</v>
      </c>
      <c r="E46" s="4">
        <f t="shared" si="1"/>
        <v>166</v>
      </c>
      <c r="F46" s="3">
        <v>166</v>
      </c>
      <c r="G46" s="24">
        <f t="shared" si="0"/>
        <v>0</v>
      </c>
      <c r="H46" s="3">
        <v>21</v>
      </c>
      <c r="I46" s="21">
        <f t="shared" si="2"/>
        <v>116.19999999999999</v>
      </c>
      <c r="J46" s="7"/>
      <c r="K46" s="11">
        <v>0</v>
      </c>
      <c r="L46" s="11">
        <v>0</v>
      </c>
    </row>
    <row r="47" spans="1:12" ht="18.75" customHeight="1" x14ac:dyDescent="0.4">
      <c r="A47" s="10" t="s">
        <v>13</v>
      </c>
      <c r="B47" s="12" t="s">
        <v>34</v>
      </c>
      <c r="C47" s="3" t="s">
        <v>63</v>
      </c>
      <c r="D47" s="4">
        <v>182</v>
      </c>
      <c r="E47" s="4">
        <f t="shared" si="1"/>
        <v>37</v>
      </c>
      <c r="F47" s="3">
        <v>37</v>
      </c>
      <c r="G47" s="24">
        <f t="shared" si="0"/>
        <v>0</v>
      </c>
      <c r="H47" s="3">
        <v>10</v>
      </c>
      <c r="I47" s="21">
        <f t="shared" si="2"/>
        <v>25.9</v>
      </c>
      <c r="J47" s="7"/>
      <c r="K47" s="11">
        <v>0</v>
      </c>
      <c r="L47" s="11">
        <v>0</v>
      </c>
    </row>
    <row r="48" spans="1:12" ht="18.75" customHeight="1" x14ac:dyDescent="0.4">
      <c r="A48" s="10" t="s">
        <v>13</v>
      </c>
      <c r="B48" s="12" t="s">
        <v>34</v>
      </c>
      <c r="C48" s="3" t="s">
        <v>64</v>
      </c>
      <c r="D48" s="4">
        <v>16788</v>
      </c>
      <c r="E48" s="4">
        <f t="shared" si="1"/>
        <v>6948</v>
      </c>
      <c r="F48" s="3">
        <v>3858</v>
      </c>
      <c r="G48" s="24">
        <f t="shared" si="0"/>
        <v>3090</v>
      </c>
      <c r="H48" s="3">
        <v>300</v>
      </c>
      <c r="I48" s="21">
        <f t="shared" si="2"/>
        <v>4863.5999999999995</v>
      </c>
      <c r="J48" s="7"/>
      <c r="K48" s="11">
        <v>103</v>
      </c>
      <c r="L48" s="11">
        <v>2987</v>
      </c>
    </row>
    <row r="49" spans="1:12" ht="18.75" customHeight="1" x14ac:dyDescent="0.4">
      <c r="A49" s="10" t="s">
        <v>13</v>
      </c>
      <c r="B49" s="12" t="s">
        <v>34</v>
      </c>
      <c r="C49" s="3" t="s">
        <v>65</v>
      </c>
      <c r="D49" s="4">
        <v>1186</v>
      </c>
      <c r="E49" s="4">
        <f t="shared" si="1"/>
        <v>552</v>
      </c>
      <c r="F49" s="3">
        <v>252</v>
      </c>
      <c r="G49" s="24">
        <f t="shared" si="0"/>
        <v>300</v>
      </c>
      <c r="H49" s="3">
        <v>27</v>
      </c>
      <c r="I49" s="21">
        <f t="shared" si="2"/>
        <v>386.4</v>
      </c>
      <c r="J49" s="7"/>
      <c r="K49" s="11">
        <v>60</v>
      </c>
      <c r="L49" s="11">
        <v>240</v>
      </c>
    </row>
    <row r="50" spans="1:12" ht="18.75" customHeight="1" x14ac:dyDescent="0.4">
      <c r="A50" s="10" t="s">
        <v>13</v>
      </c>
      <c r="B50" s="12" t="s">
        <v>34</v>
      </c>
      <c r="C50" s="3" t="s">
        <v>66</v>
      </c>
      <c r="D50" s="4">
        <v>1142</v>
      </c>
      <c r="E50" s="4">
        <f t="shared" si="1"/>
        <v>447</v>
      </c>
      <c r="F50" s="3">
        <v>192</v>
      </c>
      <c r="G50" s="24">
        <f t="shared" si="0"/>
        <v>255</v>
      </c>
      <c r="H50" s="3">
        <v>38</v>
      </c>
      <c r="I50" s="21">
        <f t="shared" si="2"/>
        <v>312.89999999999998</v>
      </c>
      <c r="J50" s="7"/>
      <c r="K50" s="11">
        <v>79</v>
      </c>
      <c r="L50" s="11">
        <v>176</v>
      </c>
    </row>
    <row r="51" spans="1:12" ht="18.75" customHeight="1" x14ac:dyDescent="0.4">
      <c r="A51" s="10" t="s">
        <v>13</v>
      </c>
      <c r="B51" s="12" t="s">
        <v>34</v>
      </c>
      <c r="C51" s="3" t="s">
        <v>67</v>
      </c>
      <c r="D51" s="4">
        <v>352</v>
      </c>
      <c r="E51" s="4">
        <f t="shared" si="1"/>
        <v>145</v>
      </c>
      <c r="F51" s="3">
        <v>86</v>
      </c>
      <c r="G51" s="24">
        <f t="shared" si="0"/>
        <v>59</v>
      </c>
      <c r="H51" s="3">
        <v>21</v>
      </c>
      <c r="I51" s="21">
        <f t="shared" si="2"/>
        <v>101.5</v>
      </c>
      <c r="J51" s="7"/>
      <c r="K51" s="11">
        <v>0</v>
      </c>
      <c r="L51" s="11">
        <v>59</v>
      </c>
    </row>
    <row r="52" spans="1:12" ht="18.75" customHeight="1" x14ac:dyDescent="0.4">
      <c r="A52" s="10" t="s">
        <v>13</v>
      </c>
      <c r="B52" s="12" t="s">
        <v>34</v>
      </c>
      <c r="C52" s="3" t="s">
        <v>68</v>
      </c>
      <c r="D52" s="4">
        <v>839</v>
      </c>
      <c r="E52" s="4">
        <f t="shared" si="1"/>
        <v>286</v>
      </c>
      <c r="F52" s="3">
        <v>173</v>
      </c>
      <c r="G52" s="24">
        <f t="shared" si="0"/>
        <v>113</v>
      </c>
      <c r="H52" s="3">
        <v>59</v>
      </c>
      <c r="I52" s="21">
        <f t="shared" si="2"/>
        <v>200.2</v>
      </c>
      <c r="J52" s="7"/>
      <c r="K52" s="11">
        <v>0</v>
      </c>
      <c r="L52" s="11">
        <v>113</v>
      </c>
    </row>
    <row r="53" spans="1:12" ht="18.75" customHeight="1" x14ac:dyDescent="0.4">
      <c r="A53" s="10" t="s">
        <v>13</v>
      </c>
      <c r="B53" s="12" t="s">
        <v>34</v>
      </c>
      <c r="C53" s="3" t="s">
        <v>69</v>
      </c>
      <c r="D53" s="4">
        <v>1482</v>
      </c>
      <c r="E53" s="4">
        <f t="shared" si="1"/>
        <v>542</v>
      </c>
      <c r="F53" s="3">
        <v>378</v>
      </c>
      <c r="G53" s="24">
        <f t="shared" si="0"/>
        <v>164</v>
      </c>
      <c r="H53" s="3">
        <v>39</v>
      </c>
      <c r="I53" s="21">
        <f t="shared" si="2"/>
        <v>379.4</v>
      </c>
      <c r="J53" s="7"/>
      <c r="K53" s="11">
        <v>4</v>
      </c>
      <c r="L53" s="11">
        <v>160</v>
      </c>
    </row>
    <row r="54" spans="1:12" ht="18.75" customHeight="1" x14ac:dyDescent="0.4">
      <c r="A54" s="10" t="s">
        <v>13</v>
      </c>
      <c r="B54" s="12" t="s">
        <v>34</v>
      </c>
      <c r="C54" s="3" t="s">
        <v>70</v>
      </c>
      <c r="D54" s="4">
        <v>1648</v>
      </c>
      <c r="E54" s="4">
        <f t="shared" si="1"/>
        <v>568</v>
      </c>
      <c r="F54" s="3">
        <v>441</v>
      </c>
      <c r="G54" s="24">
        <f t="shared" si="0"/>
        <v>127</v>
      </c>
      <c r="H54" s="3">
        <v>25</v>
      </c>
      <c r="I54" s="21">
        <f t="shared" si="2"/>
        <v>397.59999999999997</v>
      </c>
      <c r="J54" s="7"/>
      <c r="K54" s="11">
        <v>0</v>
      </c>
      <c r="L54" s="11">
        <v>127</v>
      </c>
    </row>
    <row r="55" spans="1:12" ht="18.75" customHeight="1" x14ac:dyDescent="0.4">
      <c r="A55" s="10" t="s">
        <v>13</v>
      </c>
      <c r="B55" s="12" t="s">
        <v>34</v>
      </c>
      <c r="C55" s="3" t="s">
        <v>71</v>
      </c>
      <c r="D55" s="4">
        <v>790</v>
      </c>
      <c r="E55" s="4">
        <f t="shared" si="1"/>
        <v>398</v>
      </c>
      <c r="F55" s="3">
        <v>154</v>
      </c>
      <c r="G55" s="24">
        <f t="shared" si="0"/>
        <v>244</v>
      </c>
      <c r="H55" s="3">
        <v>46</v>
      </c>
      <c r="I55" s="21">
        <f t="shared" si="2"/>
        <v>278.59999999999997</v>
      </c>
      <c r="J55" s="7"/>
      <c r="K55" s="11">
        <v>0</v>
      </c>
      <c r="L55" s="11">
        <v>244</v>
      </c>
    </row>
    <row r="56" spans="1:12" ht="18.75" customHeight="1" x14ac:dyDescent="0.4">
      <c r="A56" s="10" t="s">
        <v>13</v>
      </c>
      <c r="B56" s="12" t="s">
        <v>34</v>
      </c>
      <c r="C56" s="3" t="s">
        <v>72</v>
      </c>
      <c r="D56" s="4">
        <v>1178</v>
      </c>
      <c r="E56" s="4">
        <f t="shared" si="1"/>
        <v>462</v>
      </c>
      <c r="F56" s="3">
        <v>279</v>
      </c>
      <c r="G56" s="24">
        <f t="shared" si="0"/>
        <v>183</v>
      </c>
      <c r="H56" s="3">
        <v>34</v>
      </c>
      <c r="I56" s="21">
        <f t="shared" si="2"/>
        <v>323.39999999999998</v>
      </c>
      <c r="J56" s="7"/>
      <c r="K56" s="11">
        <v>0</v>
      </c>
      <c r="L56" s="11">
        <v>183</v>
      </c>
    </row>
    <row r="57" spans="1:12" ht="18.75" customHeight="1" x14ac:dyDescent="0.4">
      <c r="A57" s="10" t="s">
        <v>13</v>
      </c>
      <c r="B57" s="12" t="s">
        <v>34</v>
      </c>
      <c r="C57" s="3" t="s">
        <v>73</v>
      </c>
      <c r="D57" s="4">
        <v>2104</v>
      </c>
      <c r="E57" s="4">
        <f t="shared" si="1"/>
        <v>857</v>
      </c>
      <c r="F57" s="3">
        <v>533</v>
      </c>
      <c r="G57" s="24">
        <f t="shared" si="0"/>
        <v>324</v>
      </c>
      <c r="H57" s="3">
        <v>37</v>
      </c>
      <c r="I57" s="21">
        <f t="shared" si="2"/>
        <v>599.9</v>
      </c>
      <c r="J57" s="7"/>
      <c r="K57" s="11">
        <v>18</v>
      </c>
      <c r="L57" s="11">
        <v>306</v>
      </c>
    </row>
    <row r="58" spans="1:12" ht="18.75" customHeight="1" x14ac:dyDescent="0.4">
      <c r="A58" s="10" t="s">
        <v>13</v>
      </c>
      <c r="B58" s="12" t="s">
        <v>34</v>
      </c>
      <c r="C58" s="3" t="s">
        <v>74</v>
      </c>
      <c r="D58" s="4">
        <v>1458</v>
      </c>
      <c r="E58" s="4">
        <f t="shared" si="1"/>
        <v>599</v>
      </c>
      <c r="F58" s="3">
        <v>399</v>
      </c>
      <c r="G58" s="24">
        <f t="shared" si="0"/>
        <v>200</v>
      </c>
      <c r="H58" s="3">
        <v>33</v>
      </c>
      <c r="I58" s="21">
        <f t="shared" si="2"/>
        <v>419.29999999999995</v>
      </c>
      <c r="J58" s="7"/>
      <c r="K58" s="11">
        <v>9</v>
      </c>
      <c r="L58" s="11">
        <v>191</v>
      </c>
    </row>
    <row r="59" spans="1:12" ht="18.75" customHeight="1" x14ac:dyDescent="0.4">
      <c r="A59" s="10" t="s">
        <v>13</v>
      </c>
      <c r="B59" s="12" t="s">
        <v>34</v>
      </c>
      <c r="C59" s="3" t="s">
        <v>75</v>
      </c>
      <c r="D59" s="4">
        <v>1136</v>
      </c>
      <c r="E59" s="4">
        <f t="shared" si="1"/>
        <v>419</v>
      </c>
      <c r="F59" s="3">
        <v>327</v>
      </c>
      <c r="G59" s="24">
        <f t="shared" si="0"/>
        <v>92</v>
      </c>
      <c r="H59" s="3">
        <v>33</v>
      </c>
      <c r="I59" s="21">
        <f t="shared" si="2"/>
        <v>293.29999999999995</v>
      </c>
      <c r="J59" s="7"/>
      <c r="K59" s="11">
        <v>0</v>
      </c>
      <c r="L59" s="11">
        <v>92</v>
      </c>
    </row>
    <row r="60" spans="1:12" ht="18.75" customHeight="1" x14ac:dyDescent="0.4">
      <c r="A60" s="10" t="s">
        <v>13</v>
      </c>
      <c r="B60" s="12" t="s">
        <v>34</v>
      </c>
      <c r="C60" s="3" t="s">
        <v>76</v>
      </c>
      <c r="D60" s="4">
        <v>1230</v>
      </c>
      <c r="E60" s="4">
        <f t="shared" si="1"/>
        <v>473</v>
      </c>
      <c r="F60" s="3">
        <v>351</v>
      </c>
      <c r="G60" s="24">
        <f t="shared" si="0"/>
        <v>122</v>
      </c>
      <c r="H60" s="3">
        <v>30</v>
      </c>
      <c r="I60" s="21">
        <f t="shared" si="2"/>
        <v>331.09999999999997</v>
      </c>
      <c r="J60" s="7"/>
      <c r="K60" s="11">
        <v>17</v>
      </c>
      <c r="L60" s="11">
        <v>105</v>
      </c>
    </row>
    <row r="61" spans="1:12" ht="18.75" customHeight="1" x14ac:dyDescent="0.4">
      <c r="A61" s="10" t="s">
        <v>13</v>
      </c>
      <c r="B61" s="12" t="s">
        <v>34</v>
      </c>
      <c r="C61" s="3" t="s">
        <v>77</v>
      </c>
      <c r="D61" s="4">
        <v>1004</v>
      </c>
      <c r="E61" s="4">
        <f t="shared" si="1"/>
        <v>410</v>
      </c>
      <c r="F61" s="3">
        <v>310</v>
      </c>
      <c r="G61" s="24">
        <f t="shared" si="0"/>
        <v>100</v>
      </c>
      <c r="H61" s="3">
        <v>26</v>
      </c>
      <c r="I61" s="21">
        <f t="shared" si="2"/>
        <v>287</v>
      </c>
      <c r="J61" s="7"/>
      <c r="K61" s="11">
        <v>6</v>
      </c>
      <c r="L61" s="11">
        <v>94</v>
      </c>
    </row>
    <row r="62" spans="1:12" ht="18.75" customHeight="1" x14ac:dyDescent="0.4">
      <c r="A62" s="10" t="s">
        <v>13</v>
      </c>
      <c r="B62" s="12" t="s">
        <v>34</v>
      </c>
      <c r="C62" s="3" t="s">
        <v>78</v>
      </c>
      <c r="D62" s="4">
        <v>1453</v>
      </c>
      <c r="E62" s="4">
        <f t="shared" si="1"/>
        <v>603</v>
      </c>
      <c r="F62" s="3">
        <v>391</v>
      </c>
      <c r="G62" s="24">
        <f t="shared" si="0"/>
        <v>212</v>
      </c>
      <c r="H62" s="3">
        <v>42</v>
      </c>
      <c r="I62" s="21">
        <f t="shared" si="2"/>
        <v>422.09999999999997</v>
      </c>
      <c r="J62" s="7"/>
      <c r="K62" s="11">
        <v>0</v>
      </c>
      <c r="L62" s="11">
        <v>212</v>
      </c>
    </row>
    <row r="63" spans="1:12" ht="18.75" customHeight="1" x14ac:dyDescent="0.4">
      <c r="A63" s="10" t="s">
        <v>13</v>
      </c>
      <c r="B63" s="12" t="s">
        <v>34</v>
      </c>
      <c r="C63" s="3" t="s">
        <v>79</v>
      </c>
      <c r="D63" s="4">
        <v>931</v>
      </c>
      <c r="E63" s="4">
        <f t="shared" si="1"/>
        <v>362</v>
      </c>
      <c r="F63" s="3">
        <v>219</v>
      </c>
      <c r="G63" s="24">
        <f t="shared" si="0"/>
        <v>143</v>
      </c>
      <c r="H63" s="3">
        <v>16</v>
      </c>
      <c r="I63" s="21">
        <f t="shared" si="2"/>
        <v>253.39999999999998</v>
      </c>
      <c r="J63" s="7"/>
      <c r="K63" s="11">
        <v>2</v>
      </c>
      <c r="L63" s="11">
        <v>141</v>
      </c>
    </row>
    <row r="64" spans="1:12" ht="18.75" customHeight="1" x14ac:dyDescent="0.4">
      <c r="A64" s="10" t="s">
        <v>13</v>
      </c>
      <c r="B64" s="12" t="s">
        <v>34</v>
      </c>
      <c r="C64" s="3" t="s">
        <v>80</v>
      </c>
      <c r="D64" s="4">
        <v>1414</v>
      </c>
      <c r="E64" s="4">
        <f t="shared" si="1"/>
        <v>511</v>
      </c>
      <c r="F64" s="3">
        <v>355</v>
      </c>
      <c r="G64" s="24">
        <f t="shared" si="0"/>
        <v>156</v>
      </c>
      <c r="H64" s="3">
        <v>23</v>
      </c>
      <c r="I64" s="21">
        <f t="shared" si="2"/>
        <v>357.7</v>
      </c>
      <c r="J64" s="7"/>
      <c r="K64" s="11">
        <v>9</v>
      </c>
      <c r="L64" s="11">
        <v>147</v>
      </c>
    </row>
    <row r="65" spans="1:12" ht="18.75" customHeight="1" x14ac:dyDescent="0.4">
      <c r="A65" s="10" t="s">
        <v>13</v>
      </c>
      <c r="B65" s="12" t="s">
        <v>34</v>
      </c>
      <c r="C65" s="3" t="s">
        <v>81</v>
      </c>
      <c r="D65" s="4">
        <v>1000</v>
      </c>
      <c r="E65" s="4">
        <f t="shared" si="1"/>
        <v>355</v>
      </c>
      <c r="F65" s="3">
        <v>286</v>
      </c>
      <c r="G65" s="24">
        <f t="shared" si="0"/>
        <v>69</v>
      </c>
      <c r="H65" s="3">
        <v>23</v>
      </c>
      <c r="I65" s="21">
        <f t="shared" si="2"/>
        <v>248.49999999999997</v>
      </c>
      <c r="J65" s="7"/>
      <c r="K65" s="11">
        <v>0</v>
      </c>
      <c r="L65" s="11">
        <v>69</v>
      </c>
    </row>
    <row r="66" spans="1:12" ht="18.75" customHeight="1" x14ac:dyDescent="0.4">
      <c r="A66" s="10" t="s">
        <v>13</v>
      </c>
      <c r="B66" s="12" t="s">
        <v>34</v>
      </c>
      <c r="C66" s="3" t="s">
        <v>82</v>
      </c>
      <c r="D66" s="4">
        <v>971</v>
      </c>
      <c r="E66" s="4">
        <f t="shared" si="1"/>
        <v>369</v>
      </c>
      <c r="F66" s="3">
        <v>265</v>
      </c>
      <c r="G66" s="24">
        <f t="shared" ref="G66:G128" si="3">SUM(K66:L66)</f>
        <v>104</v>
      </c>
      <c r="H66" s="3">
        <v>11</v>
      </c>
      <c r="I66" s="21">
        <f t="shared" si="2"/>
        <v>258.3</v>
      </c>
      <c r="J66" s="7"/>
      <c r="K66" s="11">
        <v>3</v>
      </c>
      <c r="L66" s="11">
        <v>101</v>
      </c>
    </row>
    <row r="67" spans="1:12" ht="18.75" customHeight="1" x14ac:dyDescent="0.4">
      <c r="A67" s="10" t="s">
        <v>13</v>
      </c>
      <c r="B67" s="12" t="s">
        <v>34</v>
      </c>
      <c r="C67" s="3" t="s">
        <v>83</v>
      </c>
      <c r="D67" s="4">
        <v>1254</v>
      </c>
      <c r="E67" s="4">
        <f t="shared" ref="E67:E129" si="4">SUM(F67:G67)</f>
        <v>461</v>
      </c>
      <c r="F67" s="3">
        <v>318</v>
      </c>
      <c r="G67" s="24">
        <f t="shared" si="3"/>
        <v>143</v>
      </c>
      <c r="H67" s="3">
        <v>10</v>
      </c>
      <c r="I67" s="21">
        <f t="shared" ref="I67:I129" si="5">SUM(E67*0.7)</f>
        <v>322.7</v>
      </c>
      <c r="J67" s="7"/>
      <c r="K67" s="11">
        <v>5</v>
      </c>
      <c r="L67" s="11">
        <v>138</v>
      </c>
    </row>
    <row r="68" spans="1:12" ht="18.75" customHeight="1" x14ac:dyDescent="0.4">
      <c r="A68" s="10" t="s">
        <v>13</v>
      </c>
      <c r="B68" s="12" t="s">
        <v>34</v>
      </c>
      <c r="C68" s="3" t="s">
        <v>84</v>
      </c>
      <c r="D68" s="4">
        <v>9368</v>
      </c>
      <c r="E68" s="4">
        <f t="shared" si="4"/>
        <v>3644</v>
      </c>
      <c r="F68" s="3">
        <v>3104</v>
      </c>
      <c r="G68" s="24">
        <f t="shared" si="3"/>
        <v>540</v>
      </c>
      <c r="H68" s="3">
        <v>172</v>
      </c>
      <c r="I68" s="21">
        <f t="shared" si="5"/>
        <v>2550.7999999999997</v>
      </c>
      <c r="J68" s="7"/>
      <c r="K68" s="11">
        <v>33</v>
      </c>
      <c r="L68" s="11">
        <v>507</v>
      </c>
    </row>
    <row r="69" spans="1:12" ht="18.75" customHeight="1" x14ac:dyDescent="0.4">
      <c r="A69" s="10" t="s">
        <v>13</v>
      </c>
      <c r="B69" s="12" t="s">
        <v>34</v>
      </c>
      <c r="C69" s="3" t="s">
        <v>85</v>
      </c>
      <c r="D69" s="4">
        <v>249</v>
      </c>
      <c r="E69" s="4">
        <f t="shared" si="4"/>
        <v>80</v>
      </c>
      <c r="F69" s="3">
        <v>56</v>
      </c>
      <c r="G69" s="24">
        <f t="shared" si="3"/>
        <v>24</v>
      </c>
      <c r="H69" s="3">
        <v>9</v>
      </c>
      <c r="I69" s="21">
        <f t="shared" si="5"/>
        <v>56</v>
      </c>
      <c r="J69" s="7"/>
      <c r="K69" s="11">
        <v>2</v>
      </c>
      <c r="L69" s="11">
        <v>22</v>
      </c>
    </row>
    <row r="70" spans="1:12" ht="18.75" customHeight="1" x14ac:dyDescent="0.4">
      <c r="A70" s="10" t="s">
        <v>13</v>
      </c>
      <c r="B70" s="12" t="s">
        <v>34</v>
      </c>
      <c r="C70" s="3" t="s">
        <v>86</v>
      </c>
      <c r="D70" s="4">
        <v>1213</v>
      </c>
      <c r="E70" s="4">
        <f t="shared" si="4"/>
        <v>435</v>
      </c>
      <c r="F70" s="3">
        <v>389</v>
      </c>
      <c r="G70" s="24">
        <f t="shared" si="3"/>
        <v>46</v>
      </c>
      <c r="H70" s="3">
        <v>49</v>
      </c>
      <c r="I70" s="21">
        <f t="shared" si="5"/>
        <v>304.5</v>
      </c>
      <c r="J70" s="7"/>
      <c r="K70" s="11">
        <v>0</v>
      </c>
      <c r="L70" s="11">
        <v>46</v>
      </c>
    </row>
    <row r="71" spans="1:12" ht="18.75" customHeight="1" x14ac:dyDescent="0.4">
      <c r="A71" s="10" t="s">
        <v>13</v>
      </c>
      <c r="B71" s="12" t="s">
        <v>34</v>
      </c>
      <c r="C71" s="3" t="s">
        <v>87</v>
      </c>
      <c r="D71" s="4">
        <v>370</v>
      </c>
      <c r="E71" s="4">
        <f t="shared" si="4"/>
        <v>117</v>
      </c>
      <c r="F71" s="3">
        <v>117</v>
      </c>
      <c r="G71" s="24">
        <f t="shared" si="3"/>
        <v>0</v>
      </c>
      <c r="H71" s="3">
        <v>31</v>
      </c>
      <c r="I71" s="21">
        <f t="shared" si="5"/>
        <v>81.899999999999991</v>
      </c>
      <c r="J71" s="7"/>
      <c r="K71" s="11">
        <v>0</v>
      </c>
      <c r="L71" s="11">
        <v>0</v>
      </c>
    </row>
    <row r="72" spans="1:12" ht="18.75" customHeight="1" x14ac:dyDescent="0.4">
      <c r="A72" s="10" t="s">
        <v>13</v>
      </c>
      <c r="B72" s="12" t="s">
        <v>34</v>
      </c>
      <c r="C72" s="3" t="s">
        <v>88</v>
      </c>
      <c r="D72" s="4">
        <v>109</v>
      </c>
      <c r="E72" s="4">
        <f t="shared" si="4"/>
        <v>27</v>
      </c>
      <c r="F72" s="3">
        <v>27</v>
      </c>
      <c r="G72" s="24">
        <f t="shared" si="3"/>
        <v>0</v>
      </c>
      <c r="H72" s="3">
        <v>9</v>
      </c>
      <c r="I72" s="21">
        <f t="shared" si="5"/>
        <v>18.899999999999999</v>
      </c>
      <c r="J72" s="7"/>
      <c r="K72" s="11">
        <v>0</v>
      </c>
      <c r="L72" s="11">
        <v>0</v>
      </c>
    </row>
    <row r="73" spans="1:12" ht="18.75" customHeight="1" x14ac:dyDescent="0.4">
      <c r="A73" s="10" t="s">
        <v>13</v>
      </c>
      <c r="B73" s="12" t="s">
        <v>34</v>
      </c>
      <c r="C73" s="3" t="s">
        <v>89</v>
      </c>
      <c r="D73" s="4">
        <v>40</v>
      </c>
      <c r="E73" s="4">
        <f t="shared" si="4"/>
        <v>13</v>
      </c>
      <c r="F73" s="3">
        <v>13</v>
      </c>
      <c r="G73" s="24">
        <f t="shared" si="3"/>
        <v>0</v>
      </c>
      <c r="H73" s="3">
        <v>15</v>
      </c>
      <c r="I73" s="21">
        <f t="shared" si="5"/>
        <v>9.1</v>
      </c>
      <c r="J73" s="7"/>
      <c r="K73" s="11">
        <v>0</v>
      </c>
      <c r="L73" s="11">
        <v>0</v>
      </c>
    </row>
    <row r="74" spans="1:12" ht="18.75" customHeight="1" x14ac:dyDescent="0.4">
      <c r="A74" s="10" t="s">
        <v>13</v>
      </c>
      <c r="B74" s="12" t="s">
        <v>34</v>
      </c>
      <c r="C74" s="3" t="s">
        <v>90</v>
      </c>
      <c r="D74" s="4">
        <v>132</v>
      </c>
      <c r="E74" s="4">
        <f t="shared" si="4"/>
        <v>36</v>
      </c>
      <c r="F74" s="3">
        <v>36</v>
      </c>
      <c r="G74" s="24">
        <f t="shared" si="3"/>
        <v>0</v>
      </c>
      <c r="H74" s="3">
        <v>29</v>
      </c>
      <c r="I74" s="21">
        <f t="shared" si="5"/>
        <v>25.2</v>
      </c>
      <c r="J74" s="7"/>
      <c r="K74" s="11">
        <v>0</v>
      </c>
      <c r="L74" s="11">
        <v>0</v>
      </c>
    </row>
    <row r="75" spans="1:12" ht="18.75" customHeight="1" x14ac:dyDescent="0.4">
      <c r="A75" s="10" t="s">
        <v>13</v>
      </c>
      <c r="B75" s="12" t="s">
        <v>34</v>
      </c>
      <c r="C75" s="3" t="s">
        <v>91</v>
      </c>
      <c r="D75" s="4">
        <v>93</v>
      </c>
      <c r="E75" s="4">
        <f t="shared" si="4"/>
        <v>34</v>
      </c>
      <c r="F75" s="3">
        <v>34</v>
      </c>
      <c r="G75" s="24">
        <f t="shared" si="3"/>
        <v>0</v>
      </c>
      <c r="H75" s="3">
        <v>0</v>
      </c>
      <c r="I75" s="21">
        <f t="shared" si="5"/>
        <v>23.799999999999997</v>
      </c>
      <c r="J75" s="7"/>
      <c r="K75" s="11">
        <v>0</v>
      </c>
      <c r="L75" s="11">
        <v>0</v>
      </c>
    </row>
    <row r="76" spans="1:12" ht="18.75" customHeight="1" x14ac:dyDescent="0.4">
      <c r="A76" s="10" t="s">
        <v>13</v>
      </c>
      <c r="B76" s="12" t="s">
        <v>34</v>
      </c>
      <c r="C76" s="3" t="s">
        <v>92</v>
      </c>
      <c r="D76" s="4">
        <v>244</v>
      </c>
      <c r="E76" s="4">
        <f t="shared" si="4"/>
        <v>76</v>
      </c>
      <c r="F76" s="3">
        <v>76</v>
      </c>
      <c r="G76" s="24">
        <f t="shared" si="3"/>
        <v>0</v>
      </c>
      <c r="H76" s="3">
        <v>21</v>
      </c>
      <c r="I76" s="21">
        <f t="shared" si="5"/>
        <v>53.199999999999996</v>
      </c>
      <c r="J76" s="7"/>
      <c r="K76" s="11">
        <v>0</v>
      </c>
      <c r="L76" s="11">
        <v>0</v>
      </c>
    </row>
    <row r="77" spans="1:12" ht="18.75" customHeight="1" x14ac:dyDescent="0.4">
      <c r="A77" s="10" t="s">
        <v>13</v>
      </c>
      <c r="B77" s="12" t="s">
        <v>34</v>
      </c>
      <c r="C77" s="3" t="s">
        <v>93</v>
      </c>
      <c r="D77" s="4">
        <v>633</v>
      </c>
      <c r="E77" s="4">
        <f t="shared" si="4"/>
        <v>201</v>
      </c>
      <c r="F77" s="3">
        <v>191</v>
      </c>
      <c r="G77" s="24">
        <f t="shared" si="3"/>
        <v>10</v>
      </c>
      <c r="H77" s="3">
        <v>10</v>
      </c>
      <c r="I77" s="21">
        <f t="shared" si="5"/>
        <v>140.69999999999999</v>
      </c>
      <c r="J77" s="7"/>
      <c r="K77" s="11">
        <v>2</v>
      </c>
      <c r="L77" s="11">
        <v>8</v>
      </c>
    </row>
    <row r="78" spans="1:12" ht="18.75" customHeight="1" x14ac:dyDescent="0.4">
      <c r="A78" s="10" t="s">
        <v>13</v>
      </c>
      <c r="B78" s="12" t="s">
        <v>34</v>
      </c>
      <c r="C78" s="3" t="s">
        <v>94</v>
      </c>
      <c r="D78" s="4">
        <v>535</v>
      </c>
      <c r="E78" s="4">
        <f t="shared" si="4"/>
        <v>125</v>
      </c>
      <c r="F78" s="3">
        <v>124</v>
      </c>
      <c r="G78" s="24">
        <f t="shared" si="3"/>
        <v>1</v>
      </c>
      <c r="H78" s="3">
        <v>19</v>
      </c>
      <c r="I78" s="21">
        <f t="shared" si="5"/>
        <v>87.5</v>
      </c>
      <c r="J78" s="7"/>
      <c r="K78" s="11">
        <v>1</v>
      </c>
      <c r="L78" s="11">
        <v>0</v>
      </c>
    </row>
    <row r="79" spans="1:12" ht="18.75" customHeight="1" x14ac:dyDescent="0.4">
      <c r="A79" s="10" t="s">
        <v>13</v>
      </c>
      <c r="B79" s="12" t="s">
        <v>34</v>
      </c>
      <c r="C79" s="3" t="s">
        <v>95</v>
      </c>
      <c r="D79" s="4">
        <v>85</v>
      </c>
      <c r="E79" s="4">
        <f t="shared" si="4"/>
        <v>28</v>
      </c>
      <c r="F79" s="3">
        <v>28</v>
      </c>
      <c r="G79" s="24">
        <f t="shared" si="3"/>
        <v>0</v>
      </c>
      <c r="H79" s="3">
        <v>7</v>
      </c>
      <c r="I79" s="21">
        <f t="shared" si="5"/>
        <v>19.599999999999998</v>
      </c>
      <c r="J79" s="7"/>
      <c r="K79" s="11">
        <v>0</v>
      </c>
      <c r="L79" s="11">
        <v>0</v>
      </c>
    </row>
    <row r="80" spans="1:12" ht="18.75" customHeight="1" x14ac:dyDescent="0.4">
      <c r="A80" s="10" t="s">
        <v>13</v>
      </c>
      <c r="B80" s="12" t="s">
        <v>34</v>
      </c>
      <c r="C80" s="3" t="s">
        <v>96</v>
      </c>
      <c r="D80" s="4">
        <v>17393</v>
      </c>
      <c r="E80" s="4">
        <f t="shared" si="4"/>
        <v>7490</v>
      </c>
      <c r="F80" s="3">
        <v>1381</v>
      </c>
      <c r="G80" s="24">
        <f t="shared" si="3"/>
        <v>6109</v>
      </c>
      <c r="H80" s="3">
        <v>188</v>
      </c>
      <c r="I80" s="21">
        <f t="shared" si="5"/>
        <v>5243</v>
      </c>
      <c r="J80" s="7"/>
      <c r="K80" s="11">
        <v>1</v>
      </c>
      <c r="L80" s="11">
        <v>6108</v>
      </c>
    </row>
    <row r="81" spans="1:12" ht="18.75" customHeight="1" x14ac:dyDescent="0.4">
      <c r="A81" s="10" t="s">
        <v>13</v>
      </c>
      <c r="B81" s="12" t="s">
        <v>34</v>
      </c>
      <c r="C81" s="3" t="s">
        <v>97</v>
      </c>
      <c r="D81" s="4">
        <v>2310</v>
      </c>
      <c r="E81" s="4">
        <f t="shared" si="4"/>
        <v>763</v>
      </c>
      <c r="F81" s="3">
        <v>743</v>
      </c>
      <c r="G81" s="24">
        <f t="shared" si="3"/>
        <v>20</v>
      </c>
      <c r="H81" s="3">
        <v>78</v>
      </c>
      <c r="I81" s="21">
        <f t="shared" si="5"/>
        <v>534.1</v>
      </c>
      <c r="J81" s="7"/>
      <c r="K81" s="11">
        <v>20</v>
      </c>
      <c r="L81" s="11">
        <v>0</v>
      </c>
    </row>
    <row r="82" spans="1:12" ht="18.75" customHeight="1" x14ac:dyDescent="0.4">
      <c r="A82" s="10" t="s">
        <v>13</v>
      </c>
      <c r="B82" s="12" t="s">
        <v>34</v>
      </c>
      <c r="C82" s="3" t="s">
        <v>98</v>
      </c>
      <c r="D82" s="4">
        <v>1490</v>
      </c>
      <c r="E82" s="4">
        <f t="shared" si="4"/>
        <v>590</v>
      </c>
      <c r="F82" s="3">
        <v>472</v>
      </c>
      <c r="G82" s="24">
        <f t="shared" si="3"/>
        <v>118</v>
      </c>
      <c r="H82" s="3">
        <v>112</v>
      </c>
      <c r="I82" s="21">
        <f t="shared" si="5"/>
        <v>413</v>
      </c>
      <c r="J82" s="7"/>
      <c r="K82" s="11">
        <v>5</v>
      </c>
      <c r="L82" s="11">
        <v>113</v>
      </c>
    </row>
    <row r="83" spans="1:12" ht="18.75" customHeight="1" x14ac:dyDescent="0.4">
      <c r="A83" s="10" t="s">
        <v>13</v>
      </c>
      <c r="B83" s="12" t="s">
        <v>34</v>
      </c>
      <c r="C83" s="3" t="s">
        <v>99</v>
      </c>
      <c r="D83" s="4">
        <v>13915</v>
      </c>
      <c r="E83" s="4">
        <f t="shared" si="4"/>
        <v>5290</v>
      </c>
      <c r="F83" s="3">
        <v>3921</v>
      </c>
      <c r="G83" s="24">
        <f t="shared" si="3"/>
        <v>1369</v>
      </c>
      <c r="H83" s="3">
        <v>318</v>
      </c>
      <c r="I83" s="21">
        <f t="shared" si="5"/>
        <v>3702.9999999999995</v>
      </c>
      <c r="J83" s="7"/>
      <c r="K83" s="11">
        <v>1</v>
      </c>
      <c r="L83" s="11">
        <v>1368</v>
      </c>
    </row>
    <row r="84" spans="1:12" ht="18.75" customHeight="1" x14ac:dyDescent="0.4">
      <c r="A84" s="10" t="s">
        <v>13</v>
      </c>
      <c r="B84" s="12" t="s">
        <v>34</v>
      </c>
      <c r="C84" s="3" t="s">
        <v>100</v>
      </c>
      <c r="D84" s="4">
        <v>1339</v>
      </c>
      <c r="E84" s="4">
        <f t="shared" si="4"/>
        <v>491</v>
      </c>
      <c r="F84" s="3">
        <v>285</v>
      </c>
      <c r="G84" s="24">
        <f t="shared" si="3"/>
        <v>206</v>
      </c>
      <c r="H84" s="3">
        <v>54</v>
      </c>
      <c r="I84" s="21">
        <f t="shared" si="5"/>
        <v>343.7</v>
      </c>
      <c r="J84" s="7"/>
      <c r="K84" s="11">
        <v>34</v>
      </c>
      <c r="L84" s="11">
        <v>172</v>
      </c>
    </row>
    <row r="85" spans="1:12" ht="18.75" customHeight="1" x14ac:dyDescent="0.4">
      <c r="A85" s="10" t="s">
        <v>13</v>
      </c>
      <c r="B85" s="12" t="s">
        <v>34</v>
      </c>
      <c r="C85" s="3" t="s">
        <v>101</v>
      </c>
      <c r="D85" s="4">
        <v>1038</v>
      </c>
      <c r="E85" s="4">
        <f t="shared" si="4"/>
        <v>333</v>
      </c>
      <c r="F85" s="3">
        <v>300</v>
      </c>
      <c r="G85" s="24">
        <f t="shared" si="3"/>
        <v>33</v>
      </c>
      <c r="H85" s="3">
        <v>64</v>
      </c>
      <c r="I85" s="21">
        <f t="shared" si="5"/>
        <v>233.1</v>
      </c>
      <c r="J85" s="7"/>
      <c r="K85" s="11">
        <v>4</v>
      </c>
      <c r="L85" s="11">
        <v>29</v>
      </c>
    </row>
    <row r="86" spans="1:12" ht="18.75" customHeight="1" x14ac:dyDescent="0.4">
      <c r="A86" s="10" t="s">
        <v>13</v>
      </c>
      <c r="B86" s="12" t="s">
        <v>34</v>
      </c>
      <c r="C86" s="3" t="s">
        <v>22</v>
      </c>
      <c r="D86" s="4">
        <v>1054</v>
      </c>
      <c r="E86" s="4">
        <f t="shared" si="4"/>
        <v>338</v>
      </c>
      <c r="F86" s="3">
        <v>336</v>
      </c>
      <c r="G86" s="24">
        <f t="shared" si="3"/>
        <v>2</v>
      </c>
      <c r="H86" s="3">
        <v>48</v>
      </c>
      <c r="I86" s="21">
        <f t="shared" si="5"/>
        <v>236.6</v>
      </c>
      <c r="J86" s="7"/>
      <c r="K86" s="11">
        <v>0</v>
      </c>
      <c r="L86" s="11">
        <v>2</v>
      </c>
    </row>
    <row r="87" spans="1:12" ht="18.75" customHeight="1" x14ac:dyDescent="0.4">
      <c r="A87" s="10" t="s">
        <v>13</v>
      </c>
      <c r="B87" s="12" t="s">
        <v>34</v>
      </c>
      <c r="C87" s="3" t="s">
        <v>102</v>
      </c>
      <c r="D87" s="4">
        <v>683</v>
      </c>
      <c r="E87" s="4">
        <f t="shared" si="4"/>
        <v>248</v>
      </c>
      <c r="F87" s="3">
        <v>231</v>
      </c>
      <c r="G87" s="24">
        <f t="shared" si="3"/>
        <v>17</v>
      </c>
      <c r="H87" s="3">
        <v>29</v>
      </c>
      <c r="I87" s="21">
        <f t="shared" si="5"/>
        <v>173.6</v>
      </c>
      <c r="J87" s="7"/>
      <c r="K87" s="11">
        <v>4</v>
      </c>
      <c r="L87" s="11">
        <v>13</v>
      </c>
    </row>
    <row r="88" spans="1:12" ht="18.75" customHeight="1" x14ac:dyDescent="0.4">
      <c r="A88" s="10" t="s">
        <v>13</v>
      </c>
      <c r="B88" s="12" t="s">
        <v>34</v>
      </c>
      <c r="C88" s="3" t="s">
        <v>103</v>
      </c>
      <c r="D88" s="4">
        <v>195</v>
      </c>
      <c r="E88" s="4">
        <f t="shared" si="4"/>
        <v>70</v>
      </c>
      <c r="F88" s="3">
        <v>39</v>
      </c>
      <c r="G88" s="24">
        <f t="shared" si="3"/>
        <v>31</v>
      </c>
      <c r="H88" s="3">
        <v>7</v>
      </c>
      <c r="I88" s="21">
        <f t="shared" si="5"/>
        <v>49</v>
      </c>
      <c r="J88" s="7"/>
      <c r="K88" s="11">
        <v>2</v>
      </c>
      <c r="L88" s="11">
        <v>29</v>
      </c>
    </row>
    <row r="89" spans="1:12" ht="18.75" customHeight="1" x14ac:dyDescent="0.4">
      <c r="A89" s="10" t="s">
        <v>13</v>
      </c>
      <c r="B89" s="12" t="s">
        <v>34</v>
      </c>
      <c r="C89" s="3" t="s">
        <v>104</v>
      </c>
      <c r="D89" s="4">
        <v>136</v>
      </c>
      <c r="E89" s="4">
        <f t="shared" si="4"/>
        <v>46</v>
      </c>
      <c r="F89" s="3">
        <v>38</v>
      </c>
      <c r="G89" s="24">
        <f t="shared" si="3"/>
        <v>8</v>
      </c>
      <c r="H89" s="3">
        <v>7</v>
      </c>
      <c r="I89" s="21">
        <f t="shared" si="5"/>
        <v>32.199999999999996</v>
      </c>
      <c r="J89" s="7"/>
      <c r="K89" s="11">
        <v>1</v>
      </c>
      <c r="L89" s="11">
        <v>7</v>
      </c>
    </row>
    <row r="90" spans="1:12" ht="18.75" customHeight="1" x14ac:dyDescent="0.4">
      <c r="A90" s="10" t="s">
        <v>13</v>
      </c>
      <c r="B90" s="12" t="s">
        <v>34</v>
      </c>
      <c r="C90" s="3" t="s">
        <v>105</v>
      </c>
      <c r="D90" s="4">
        <v>213</v>
      </c>
      <c r="E90" s="4">
        <f t="shared" si="4"/>
        <v>62</v>
      </c>
      <c r="F90" s="3">
        <v>56</v>
      </c>
      <c r="G90" s="24">
        <f t="shared" si="3"/>
        <v>6</v>
      </c>
      <c r="H90" s="3">
        <v>5</v>
      </c>
      <c r="I90" s="21">
        <f t="shared" si="5"/>
        <v>43.4</v>
      </c>
      <c r="J90" s="7"/>
      <c r="K90" s="11">
        <v>1</v>
      </c>
      <c r="L90" s="11">
        <v>5</v>
      </c>
    </row>
    <row r="91" spans="1:12" ht="18.75" customHeight="1" x14ac:dyDescent="0.4">
      <c r="A91" s="10" t="s">
        <v>13</v>
      </c>
      <c r="B91" s="12" t="s">
        <v>34</v>
      </c>
      <c r="C91" s="3" t="s">
        <v>106</v>
      </c>
      <c r="D91" s="4">
        <v>130</v>
      </c>
      <c r="E91" s="4">
        <f t="shared" si="4"/>
        <v>45</v>
      </c>
      <c r="F91" s="3">
        <v>45</v>
      </c>
      <c r="G91" s="24">
        <f t="shared" si="3"/>
        <v>0</v>
      </c>
      <c r="H91" s="3">
        <v>3</v>
      </c>
      <c r="I91" s="21">
        <f t="shared" si="5"/>
        <v>31.499999999999996</v>
      </c>
      <c r="J91" s="7"/>
      <c r="K91" s="11">
        <v>0</v>
      </c>
      <c r="L91" s="11">
        <v>0</v>
      </c>
    </row>
    <row r="92" spans="1:12" ht="18.75" customHeight="1" x14ac:dyDescent="0.4">
      <c r="A92" s="10" t="s">
        <v>13</v>
      </c>
      <c r="B92" s="12" t="s">
        <v>34</v>
      </c>
      <c r="C92" s="3" t="s">
        <v>107</v>
      </c>
      <c r="D92" s="4">
        <v>173</v>
      </c>
      <c r="E92" s="4">
        <f t="shared" si="4"/>
        <v>61</v>
      </c>
      <c r="F92" s="3">
        <v>61</v>
      </c>
      <c r="G92" s="24">
        <f t="shared" si="3"/>
        <v>0</v>
      </c>
      <c r="H92" s="3">
        <v>5</v>
      </c>
      <c r="I92" s="21">
        <f t="shared" si="5"/>
        <v>42.699999999999996</v>
      </c>
      <c r="J92" s="7"/>
      <c r="K92" s="11">
        <v>0</v>
      </c>
      <c r="L92" s="11">
        <v>0</v>
      </c>
    </row>
    <row r="93" spans="1:12" ht="18.75" customHeight="1" x14ac:dyDescent="0.4">
      <c r="A93" s="10" t="s">
        <v>13</v>
      </c>
      <c r="B93" s="12" t="s">
        <v>34</v>
      </c>
      <c r="C93" s="3" t="s">
        <v>108</v>
      </c>
      <c r="D93" s="4">
        <v>250</v>
      </c>
      <c r="E93" s="4">
        <f t="shared" si="4"/>
        <v>83</v>
      </c>
      <c r="F93" s="3">
        <v>83</v>
      </c>
      <c r="G93" s="24">
        <f t="shared" si="3"/>
        <v>0</v>
      </c>
      <c r="H93" s="3">
        <v>6</v>
      </c>
      <c r="I93" s="21">
        <f t="shared" si="5"/>
        <v>58.099999999999994</v>
      </c>
      <c r="J93" s="7"/>
      <c r="K93" s="11">
        <v>0</v>
      </c>
      <c r="L93" s="11">
        <v>0</v>
      </c>
    </row>
    <row r="94" spans="1:12" ht="18.75" customHeight="1" x14ac:dyDescent="0.4">
      <c r="A94" s="10" t="s">
        <v>13</v>
      </c>
      <c r="B94" s="12" t="s">
        <v>34</v>
      </c>
      <c r="C94" s="3" t="s">
        <v>109</v>
      </c>
      <c r="D94" s="4">
        <v>279</v>
      </c>
      <c r="E94" s="4">
        <f t="shared" si="4"/>
        <v>91</v>
      </c>
      <c r="F94" s="3">
        <v>87</v>
      </c>
      <c r="G94" s="24">
        <f t="shared" si="3"/>
        <v>4</v>
      </c>
      <c r="H94" s="3">
        <v>21</v>
      </c>
      <c r="I94" s="21">
        <f t="shared" si="5"/>
        <v>63.699999999999996</v>
      </c>
      <c r="J94" s="7"/>
      <c r="K94" s="11">
        <v>1</v>
      </c>
      <c r="L94" s="11">
        <v>3</v>
      </c>
    </row>
    <row r="95" spans="1:12" ht="18.75" customHeight="1" x14ac:dyDescent="0.4">
      <c r="A95" s="10" t="s">
        <v>13</v>
      </c>
      <c r="B95" s="12" t="s">
        <v>34</v>
      </c>
      <c r="C95" s="3" t="s">
        <v>110</v>
      </c>
      <c r="D95" s="4">
        <v>123</v>
      </c>
      <c r="E95" s="4">
        <f t="shared" si="4"/>
        <v>43</v>
      </c>
      <c r="F95" s="3">
        <v>43</v>
      </c>
      <c r="G95" s="24">
        <f t="shared" si="3"/>
        <v>0</v>
      </c>
      <c r="H95" s="3">
        <v>16</v>
      </c>
      <c r="I95" s="21">
        <f t="shared" si="5"/>
        <v>30.099999999999998</v>
      </c>
      <c r="J95" s="7"/>
      <c r="K95" s="11">
        <v>0</v>
      </c>
      <c r="L95" s="11">
        <v>0</v>
      </c>
    </row>
    <row r="96" spans="1:12" ht="18.75" customHeight="1" x14ac:dyDescent="0.4">
      <c r="A96" s="10" t="s">
        <v>13</v>
      </c>
      <c r="B96" s="12" t="s">
        <v>34</v>
      </c>
      <c r="C96" s="3" t="s">
        <v>111</v>
      </c>
      <c r="D96" s="4">
        <v>40</v>
      </c>
      <c r="E96" s="4">
        <f t="shared" si="4"/>
        <v>11</v>
      </c>
      <c r="F96" s="3">
        <v>11</v>
      </c>
      <c r="G96" s="24">
        <f t="shared" si="3"/>
        <v>0</v>
      </c>
      <c r="H96" s="3">
        <v>10</v>
      </c>
      <c r="I96" s="21">
        <f t="shared" si="5"/>
        <v>7.6999999999999993</v>
      </c>
      <c r="J96" s="7"/>
      <c r="K96" s="11">
        <v>0</v>
      </c>
      <c r="L96" s="11">
        <v>0</v>
      </c>
    </row>
    <row r="97" spans="1:12" ht="18.75" customHeight="1" x14ac:dyDescent="0.4">
      <c r="A97" s="10" t="s">
        <v>13</v>
      </c>
      <c r="B97" s="12" t="s">
        <v>34</v>
      </c>
      <c r="C97" s="3" t="s">
        <v>112</v>
      </c>
      <c r="D97" s="4">
        <v>6008</v>
      </c>
      <c r="E97" s="4">
        <f t="shared" si="4"/>
        <v>2194</v>
      </c>
      <c r="F97" s="3">
        <v>1847</v>
      </c>
      <c r="G97" s="24">
        <f t="shared" si="3"/>
        <v>347</v>
      </c>
      <c r="H97" s="3">
        <v>168</v>
      </c>
      <c r="I97" s="21">
        <f t="shared" si="5"/>
        <v>1535.8</v>
      </c>
      <c r="J97" s="7"/>
      <c r="K97" s="11">
        <v>9</v>
      </c>
      <c r="L97" s="11">
        <v>338</v>
      </c>
    </row>
    <row r="98" spans="1:12" ht="18.75" customHeight="1" x14ac:dyDescent="0.4">
      <c r="A98" s="10" t="s">
        <v>13</v>
      </c>
      <c r="B98" s="12" t="s">
        <v>34</v>
      </c>
      <c r="C98" s="3" t="s">
        <v>113</v>
      </c>
      <c r="D98" s="4">
        <v>260</v>
      </c>
      <c r="E98" s="4">
        <f t="shared" si="4"/>
        <v>95</v>
      </c>
      <c r="F98" s="3">
        <v>95</v>
      </c>
      <c r="G98" s="24">
        <f t="shared" si="3"/>
        <v>0</v>
      </c>
      <c r="H98" s="3">
        <v>15</v>
      </c>
      <c r="I98" s="21">
        <f t="shared" si="5"/>
        <v>66.5</v>
      </c>
      <c r="J98" s="7"/>
      <c r="K98" s="11">
        <v>0</v>
      </c>
      <c r="L98" s="11">
        <v>0</v>
      </c>
    </row>
    <row r="99" spans="1:12" ht="18.75" customHeight="1" x14ac:dyDescent="0.4">
      <c r="A99" s="10" t="s">
        <v>13</v>
      </c>
      <c r="B99" s="12" t="s">
        <v>34</v>
      </c>
      <c r="C99" s="3" t="s">
        <v>114</v>
      </c>
      <c r="D99" s="4">
        <v>443</v>
      </c>
      <c r="E99" s="4">
        <f t="shared" si="4"/>
        <v>155</v>
      </c>
      <c r="F99" s="3">
        <v>155</v>
      </c>
      <c r="G99" s="24">
        <f t="shared" si="3"/>
        <v>0</v>
      </c>
      <c r="H99" s="3">
        <v>8</v>
      </c>
      <c r="I99" s="21">
        <f t="shared" si="5"/>
        <v>108.5</v>
      </c>
      <c r="J99" s="7"/>
      <c r="K99" s="11">
        <v>0</v>
      </c>
      <c r="L99" s="11">
        <v>0</v>
      </c>
    </row>
    <row r="100" spans="1:12" ht="18.75" customHeight="1" x14ac:dyDescent="0.4">
      <c r="A100" s="10" t="s">
        <v>13</v>
      </c>
      <c r="B100" s="12" t="s">
        <v>34</v>
      </c>
      <c r="C100" s="3" t="s">
        <v>115</v>
      </c>
      <c r="D100" s="4">
        <v>1494</v>
      </c>
      <c r="E100" s="4">
        <f t="shared" si="4"/>
        <v>601</v>
      </c>
      <c r="F100" s="3">
        <v>430</v>
      </c>
      <c r="G100" s="24">
        <f t="shared" si="3"/>
        <v>171</v>
      </c>
      <c r="H100" s="3">
        <v>21</v>
      </c>
      <c r="I100" s="21">
        <f t="shared" si="5"/>
        <v>420.7</v>
      </c>
      <c r="J100" s="7"/>
      <c r="K100" s="11">
        <v>0</v>
      </c>
      <c r="L100" s="11">
        <v>171</v>
      </c>
    </row>
    <row r="101" spans="1:12" ht="18.75" customHeight="1" x14ac:dyDescent="0.4">
      <c r="A101" s="10" t="s">
        <v>13</v>
      </c>
      <c r="B101" s="12" t="s">
        <v>34</v>
      </c>
      <c r="C101" s="3" t="s">
        <v>116</v>
      </c>
      <c r="D101" s="4">
        <v>1869</v>
      </c>
      <c r="E101" s="4">
        <f t="shared" si="4"/>
        <v>680</v>
      </c>
      <c r="F101" s="3">
        <v>554</v>
      </c>
      <c r="G101" s="24">
        <f t="shared" si="3"/>
        <v>126</v>
      </c>
      <c r="H101" s="3">
        <v>50</v>
      </c>
      <c r="I101" s="21">
        <f t="shared" si="5"/>
        <v>475.99999999999994</v>
      </c>
      <c r="J101" s="7"/>
      <c r="K101" s="11">
        <v>4</v>
      </c>
      <c r="L101" s="11">
        <v>122</v>
      </c>
    </row>
    <row r="102" spans="1:12" ht="18.75" customHeight="1" x14ac:dyDescent="0.4">
      <c r="A102" s="10" t="s">
        <v>13</v>
      </c>
      <c r="B102" s="12" t="s">
        <v>34</v>
      </c>
      <c r="C102" s="3" t="s">
        <v>117</v>
      </c>
      <c r="D102" s="4">
        <v>2107</v>
      </c>
      <c r="E102" s="4">
        <f t="shared" si="4"/>
        <v>780</v>
      </c>
      <c r="F102" s="3">
        <v>621</v>
      </c>
      <c r="G102" s="24">
        <f t="shared" si="3"/>
        <v>159</v>
      </c>
      <c r="H102" s="3">
        <v>123</v>
      </c>
      <c r="I102" s="21">
        <f t="shared" si="5"/>
        <v>546</v>
      </c>
      <c r="J102" s="7"/>
      <c r="K102" s="11">
        <v>5</v>
      </c>
      <c r="L102" s="11">
        <v>154</v>
      </c>
    </row>
    <row r="103" spans="1:12" ht="18.75" customHeight="1" x14ac:dyDescent="0.4">
      <c r="A103" s="10" t="s">
        <v>13</v>
      </c>
      <c r="B103" s="12" t="s">
        <v>34</v>
      </c>
      <c r="C103" s="3" t="s">
        <v>29</v>
      </c>
      <c r="D103" s="4">
        <v>3001</v>
      </c>
      <c r="E103" s="4">
        <f t="shared" si="4"/>
        <v>1281</v>
      </c>
      <c r="F103" s="3">
        <v>902</v>
      </c>
      <c r="G103" s="24">
        <f t="shared" si="3"/>
        <v>379</v>
      </c>
      <c r="H103" s="3">
        <v>96</v>
      </c>
      <c r="I103" s="21">
        <f t="shared" si="5"/>
        <v>896.69999999999993</v>
      </c>
      <c r="J103" s="7"/>
      <c r="K103" s="11">
        <v>17</v>
      </c>
      <c r="L103" s="11">
        <v>362</v>
      </c>
    </row>
    <row r="104" spans="1:12" ht="18.75" customHeight="1" x14ac:dyDescent="0.4">
      <c r="A104" s="10" t="s">
        <v>13</v>
      </c>
      <c r="B104" s="12" t="s">
        <v>34</v>
      </c>
      <c r="C104" s="3" t="s">
        <v>118</v>
      </c>
      <c r="D104" s="4">
        <v>1271</v>
      </c>
      <c r="E104" s="4">
        <f t="shared" si="4"/>
        <v>609</v>
      </c>
      <c r="F104" s="3">
        <v>358</v>
      </c>
      <c r="G104" s="24">
        <f t="shared" si="3"/>
        <v>251</v>
      </c>
      <c r="H104" s="3">
        <v>42</v>
      </c>
      <c r="I104" s="21">
        <f t="shared" si="5"/>
        <v>426.29999999999995</v>
      </c>
      <c r="J104" s="7"/>
      <c r="K104" s="11">
        <v>5</v>
      </c>
      <c r="L104" s="11">
        <v>246</v>
      </c>
    </row>
    <row r="105" spans="1:12" ht="18.75" customHeight="1" x14ac:dyDescent="0.4">
      <c r="A105" s="10" t="s">
        <v>13</v>
      </c>
      <c r="B105" s="12" t="s">
        <v>34</v>
      </c>
      <c r="C105" s="3" t="s">
        <v>119</v>
      </c>
      <c r="D105" s="4">
        <v>499</v>
      </c>
      <c r="E105" s="4">
        <f t="shared" si="4"/>
        <v>196</v>
      </c>
      <c r="F105" s="3">
        <v>135</v>
      </c>
      <c r="G105" s="24">
        <f t="shared" si="3"/>
        <v>61</v>
      </c>
      <c r="H105" s="3">
        <v>16</v>
      </c>
      <c r="I105" s="21">
        <f t="shared" si="5"/>
        <v>137.19999999999999</v>
      </c>
      <c r="J105" s="7"/>
      <c r="K105" s="11">
        <v>0</v>
      </c>
      <c r="L105" s="11">
        <v>61</v>
      </c>
    </row>
    <row r="106" spans="1:12" ht="18.75" customHeight="1" x14ac:dyDescent="0.4">
      <c r="A106" s="10" t="s">
        <v>13</v>
      </c>
      <c r="B106" s="12" t="s">
        <v>34</v>
      </c>
      <c r="C106" s="3" t="s">
        <v>120</v>
      </c>
      <c r="D106" s="4">
        <v>3752</v>
      </c>
      <c r="E106" s="4">
        <f t="shared" si="4"/>
        <v>1388</v>
      </c>
      <c r="F106" s="3">
        <v>1111</v>
      </c>
      <c r="G106" s="24">
        <f t="shared" si="3"/>
        <v>277</v>
      </c>
      <c r="H106" s="3">
        <v>72</v>
      </c>
      <c r="I106" s="21">
        <f t="shared" si="5"/>
        <v>971.59999999999991</v>
      </c>
      <c r="J106" s="7"/>
      <c r="K106" s="11">
        <v>29</v>
      </c>
      <c r="L106" s="11">
        <v>248</v>
      </c>
    </row>
    <row r="107" spans="1:12" ht="18.75" customHeight="1" x14ac:dyDescent="0.4">
      <c r="A107" s="10" t="s">
        <v>13</v>
      </c>
      <c r="B107" s="12" t="s">
        <v>34</v>
      </c>
      <c r="C107" s="3" t="s">
        <v>121</v>
      </c>
      <c r="D107" s="4">
        <v>259</v>
      </c>
      <c r="E107" s="4">
        <f t="shared" si="4"/>
        <v>161</v>
      </c>
      <c r="F107" s="3">
        <v>115</v>
      </c>
      <c r="G107" s="24">
        <f t="shared" si="3"/>
        <v>46</v>
      </c>
      <c r="H107" s="3">
        <v>13</v>
      </c>
      <c r="I107" s="21">
        <f t="shared" si="5"/>
        <v>112.69999999999999</v>
      </c>
      <c r="J107" s="7"/>
      <c r="K107" s="11">
        <v>0</v>
      </c>
      <c r="L107" s="11">
        <v>46</v>
      </c>
    </row>
    <row r="108" spans="1:12" ht="18.75" customHeight="1" x14ac:dyDescent="0.4">
      <c r="A108" s="10" t="s">
        <v>13</v>
      </c>
      <c r="B108" s="12" t="s">
        <v>34</v>
      </c>
      <c r="C108" s="3" t="s">
        <v>21</v>
      </c>
      <c r="D108" s="4">
        <v>1351</v>
      </c>
      <c r="E108" s="4">
        <f t="shared" si="4"/>
        <v>499</v>
      </c>
      <c r="F108" s="3">
        <v>463</v>
      </c>
      <c r="G108" s="24">
        <f t="shared" si="3"/>
        <v>36</v>
      </c>
      <c r="H108" s="3">
        <v>68</v>
      </c>
      <c r="I108" s="21">
        <f t="shared" si="5"/>
        <v>349.29999999999995</v>
      </c>
      <c r="J108" s="7"/>
      <c r="K108" s="11">
        <v>9</v>
      </c>
      <c r="L108" s="11">
        <v>27</v>
      </c>
    </row>
    <row r="109" spans="1:12" ht="18.75" customHeight="1" x14ac:dyDescent="0.4">
      <c r="A109" s="10" t="s">
        <v>13</v>
      </c>
      <c r="B109" s="12" t="s">
        <v>34</v>
      </c>
      <c r="C109" s="3" t="s">
        <v>122</v>
      </c>
      <c r="D109" s="4">
        <v>855</v>
      </c>
      <c r="E109" s="4">
        <f t="shared" si="4"/>
        <v>297</v>
      </c>
      <c r="F109" s="3">
        <v>271</v>
      </c>
      <c r="G109" s="24">
        <f t="shared" si="3"/>
        <v>26</v>
      </c>
      <c r="H109" s="3">
        <v>41</v>
      </c>
      <c r="I109" s="21">
        <f t="shared" si="5"/>
        <v>207.89999999999998</v>
      </c>
      <c r="J109" s="7"/>
      <c r="K109" s="11">
        <v>3</v>
      </c>
      <c r="L109" s="11">
        <v>23</v>
      </c>
    </row>
    <row r="110" spans="1:12" ht="18.75" customHeight="1" x14ac:dyDescent="0.4">
      <c r="A110" s="10" t="s">
        <v>13</v>
      </c>
      <c r="B110" s="12" t="s">
        <v>34</v>
      </c>
      <c r="C110" s="3" t="s">
        <v>123</v>
      </c>
      <c r="D110" s="4">
        <v>416</v>
      </c>
      <c r="E110" s="4">
        <f t="shared" si="4"/>
        <v>188</v>
      </c>
      <c r="F110" s="3">
        <v>145</v>
      </c>
      <c r="G110" s="24">
        <f t="shared" si="3"/>
        <v>43</v>
      </c>
      <c r="H110" s="3">
        <v>28</v>
      </c>
      <c r="I110" s="21">
        <f t="shared" si="5"/>
        <v>131.6</v>
      </c>
      <c r="J110" s="7"/>
      <c r="K110" s="11">
        <v>2</v>
      </c>
      <c r="L110" s="11">
        <v>41</v>
      </c>
    </row>
    <row r="111" spans="1:12" ht="18.75" customHeight="1" x14ac:dyDescent="0.4">
      <c r="A111" s="10" t="s">
        <v>13</v>
      </c>
      <c r="B111" s="12" t="s">
        <v>34</v>
      </c>
      <c r="C111" s="3" t="s">
        <v>124</v>
      </c>
      <c r="D111" s="4">
        <v>818</v>
      </c>
      <c r="E111" s="4">
        <f t="shared" si="4"/>
        <v>346</v>
      </c>
      <c r="F111" s="3">
        <v>216</v>
      </c>
      <c r="G111" s="24">
        <f t="shared" si="3"/>
        <v>130</v>
      </c>
      <c r="H111" s="3">
        <v>24</v>
      </c>
      <c r="I111" s="21">
        <f t="shared" si="5"/>
        <v>242.2</v>
      </c>
      <c r="J111" s="7"/>
      <c r="K111" s="11">
        <v>3</v>
      </c>
      <c r="L111" s="11">
        <v>127</v>
      </c>
    </row>
    <row r="112" spans="1:12" ht="18.75" customHeight="1" x14ac:dyDescent="0.4">
      <c r="A112" s="10" t="s">
        <v>13</v>
      </c>
      <c r="B112" s="12" t="s">
        <v>34</v>
      </c>
      <c r="C112" s="3" t="s">
        <v>125</v>
      </c>
      <c r="D112" s="4">
        <v>1490</v>
      </c>
      <c r="E112" s="4">
        <f t="shared" si="4"/>
        <v>693</v>
      </c>
      <c r="F112" s="3">
        <v>280</v>
      </c>
      <c r="G112" s="24">
        <f t="shared" si="3"/>
        <v>413</v>
      </c>
      <c r="H112" s="3">
        <v>30</v>
      </c>
      <c r="I112" s="21">
        <f t="shared" si="5"/>
        <v>485.09999999999997</v>
      </c>
      <c r="J112" s="7"/>
      <c r="K112" s="11">
        <v>182</v>
      </c>
      <c r="L112" s="11">
        <v>231</v>
      </c>
    </row>
    <row r="113" spans="1:12" ht="18.75" customHeight="1" x14ac:dyDescent="0.4">
      <c r="A113" s="10" t="s">
        <v>13</v>
      </c>
      <c r="B113" s="12" t="s">
        <v>34</v>
      </c>
      <c r="C113" s="3" t="s">
        <v>126</v>
      </c>
      <c r="D113" s="4">
        <v>1431</v>
      </c>
      <c r="E113" s="4">
        <f t="shared" si="4"/>
        <v>553</v>
      </c>
      <c r="F113" s="3">
        <v>411</v>
      </c>
      <c r="G113" s="24">
        <f t="shared" si="3"/>
        <v>142</v>
      </c>
      <c r="H113" s="3">
        <v>24</v>
      </c>
      <c r="I113" s="21">
        <f t="shared" si="5"/>
        <v>387.09999999999997</v>
      </c>
      <c r="J113" s="7"/>
      <c r="K113" s="11">
        <v>34</v>
      </c>
      <c r="L113" s="11">
        <v>108</v>
      </c>
    </row>
    <row r="114" spans="1:12" ht="18.75" customHeight="1" x14ac:dyDescent="0.4">
      <c r="A114" s="10" t="s">
        <v>13</v>
      </c>
      <c r="B114" s="12" t="s">
        <v>34</v>
      </c>
      <c r="C114" s="3" t="s">
        <v>127</v>
      </c>
      <c r="D114" s="4">
        <v>1142</v>
      </c>
      <c r="E114" s="4">
        <f t="shared" si="4"/>
        <v>452</v>
      </c>
      <c r="F114" s="3">
        <v>323</v>
      </c>
      <c r="G114" s="24">
        <f t="shared" si="3"/>
        <v>129</v>
      </c>
      <c r="H114" s="3">
        <v>32</v>
      </c>
      <c r="I114" s="21">
        <f t="shared" si="5"/>
        <v>316.39999999999998</v>
      </c>
      <c r="J114" s="7"/>
      <c r="K114" s="11">
        <v>0</v>
      </c>
      <c r="L114" s="11">
        <v>129</v>
      </c>
    </row>
    <row r="115" spans="1:12" ht="18.75" customHeight="1" x14ac:dyDescent="0.4">
      <c r="A115" s="10" t="s">
        <v>13</v>
      </c>
      <c r="B115" s="12" t="s">
        <v>34</v>
      </c>
      <c r="C115" s="3" t="s">
        <v>128</v>
      </c>
      <c r="D115" s="4">
        <v>19152</v>
      </c>
      <c r="E115" s="4">
        <f t="shared" si="4"/>
        <v>7507</v>
      </c>
      <c r="F115" s="3">
        <v>4626</v>
      </c>
      <c r="G115" s="24">
        <f t="shared" si="3"/>
        <v>2881</v>
      </c>
      <c r="H115" s="3">
        <v>411</v>
      </c>
      <c r="I115" s="21">
        <f t="shared" si="5"/>
        <v>5254.9</v>
      </c>
      <c r="J115" s="7"/>
      <c r="K115" s="11">
        <v>327</v>
      </c>
      <c r="L115" s="11">
        <v>2554</v>
      </c>
    </row>
    <row r="116" spans="1:12" ht="18.75" customHeight="1" x14ac:dyDescent="0.4">
      <c r="A116" s="10" t="s">
        <v>13</v>
      </c>
      <c r="B116" s="12" t="s">
        <v>34</v>
      </c>
      <c r="C116" s="3" t="s">
        <v>129</v>
      </c>
      <c r="D116" s="4">
        <v>0</v>
      </c>
      <c r="E116" s="4">
        <f t="shared" si="4"/>
        <v>0</v>
      </c>
      <c r="F116" s="3">
        <v>0</v>
      </c>
      <c r="G116" s="24">
        <f t="shared" si="3"/>
        <v>0</v>
      </c>
      <c r="H116" s="3">
        <v>2</v>
      </c>
      <c r="I116" s="21">
        <f t="shared" si="5"/>
        <v>0</v>
      </c>
      <c r="J116" s="7"/>
      <c r="K116" s="11">
        <v>0</v>
      </c>
      <c r="L116" s="11">
        <v>0</v>
      </c>
    </row>
    <row r="117" spans="1:12" ht="18.75" customHeight="1" x14ac:dyDescent="0.4">
      <c r="A117" s="10" t="s">
        <v>13</v>
      </c>
      <c r="B117" s="12" t="s">
        <v>34</v>
      </c>
      <c r="C117" s="3" t="s">
        <v>130</v>
      </c>
      <c r="D117" s="4">
        <v>143</v>
      </c>
      <c r="E117" s="4">
        <f t="shared" si="4"/>
        <v>71</v>
      </c>
      <c r="F117" s="3">
        <v>27</v>
      </c>
      <c r="G117" s="24">
        <f t="shared" si="3"/>
        <v>44</v>
      </c>
      <c r="H117" s="3">
        <v>9</v>
      </c>
      <c r="I117" s="21">
        <f t="shared" si="5"/>
        <v>49.699999999999996</v>
      </c>
      <c r="J117" s="7"/>
      <c r="K117" s="11">
        <v>1</v>
      </c>
      <c r="L117" s="11">
        <v>43</v>
      </c>
    </row>
    <row r="118" spans="1:12" ht="18.75" customHeight="1" x14ac:dyDescent="0.4">
      <c r="A118" s="10" t="s">
        <v>13</v>
      </c>
      <c r="B118" s="12" t="s">
        <v>34</v>
      </c>
      <c r="C118" s="3" t="s">
        <v>131</v>
      </c>
      <c r="D118" s="4">
        <v>443</v>
      </c>
      <c r="E118" s="4">
        <f t="shared" si="4"/>
        <v>220</v>
      </c>
      <c r="F118" s="3">
        <v>114</v>
      </c>
      <c r="G118" s="24">
        <f t="shared" si="3"/>
        <v>106</v>
      </c>
      <c r="H118" s="3">
        <v>9</v>
      </c>
      <c r="I118" s="21">
        <f t="shared" si="5"/>
        <v>154</v>
      </c>
      <c r="J118" s="7"/>
      <c r="K118" s="11">
        <v>3</v>
      </c>
      <c r="L118" s="11">
        <v>103</v>
      </c>
    </row>
    <row r="119" spans="1:12" ht="18.75" customHeight="1" x14ac:dyDescent="0.4">
      <c r="A119" s="10" t="s">
        <v>13</v>
      </c>
      <c r="B119" s="12" t="s">
        <v>34</v>
      </c>
      <c r="C119" s="3" t="s">
        <v>132</v>
      </c>
      <c r="D119" s="4">
        <v>1762</v>
      </c>
      <c r="E119" s="4">
        <f t="shared" si="4"/>
        <v>646</v>
      </c>
      <c r="F119" s="3">
        <v>497</v>
      </c>
      <c r="G119" s="24">
        <f t="shared" si="3"/>
        <v>149</v>
      </c>
      <c r="H119" s="3">
        <v>42</v>
      </c>
      <c r="I119" s="21">
        <f t="shared" si="5"/>
        <v>452.2</v>
      </c>
      <c r="J119" s="7"/>
      <c r="K119" s="11">
        <v>0</v>
      </c>
      <c r="L119" s="11">
        <v>149</v>
      </c>
    </row>
    <row r="120" spans="1:12" ht="18.75" customHeight="1" x14ac:dyDescent="0.4">
      <c r="A120" s="10" t="s">
        <v>13</v>
      </c>
      <c r="B120" s="12" t="s">
        <v>34</v>
      </c>
      <c r="C120" s="3" t="s">
        <v>133</v>
      </c>
      <c r="D120" s="4">
        <v>1872</v>
      </c>
      <c r="E120" s="4">
        <f t="shared" si="4"/>
        <v>675</v>
      </c>
      <c r="F120" s="3">
        <v>523</v>
      </c>
      <c r="G120" s="24">
        <f t="shared" si="3"/>
        <v>152</v>
      </c>
      <c r="H120" s="3">
        <v>29</v>
      </c>
      <c r="I120" s="21">
        <f t="shared" si="5"/>
        <v>472.49999999999994</v>
      </c>
      <c r="J120" s="7"/>
      <c r="K120" s="11">
        <v>0</v>
      </c>
      <c r="L120" s="11">
        <v>152</v>
      </c>
    </row>
    <row r="121" spans="1:12" ht="18.75" customHeight="1" x14ac:dyDescent="0.4">
      <c r="A121" s="10" t="s">
        <v>13</v>
      </c>
      <c r="B121" s="12" t="s">
        <v>34</v>
      </c>
      <c r="C121" s="3" t="s">
        <v>134</v>
      </c>
      <c r="D121" s="4">
        <v>1973</v>
      </c>
      <c r="E121" s="4">
        <f t="shared" si="4"/>
        <v>760</v>
      </c>
      <c r="F121" s="3">
        <v>647</v>
      </c>
      <c r="G121" s="24">
        <f t="shared" si="3"/>
        <v>113</v>
      </c>
      <c r="H121" s="3">
        <v>27</v>
      </c>
      <c r="I121" s="21">
        <f t="shared" si="5"/>
        <v>532</v>
      </c>
      <c r="J121" s="7"/>
      <c r="K121" s="11">
        <v>7</v>
      </c>
      <c r="L121" s="11">
        <v>106</v>
      </c>
    </row>
    <row r="122" spans="1:12" ht="18.75" customHeight="1" x14ac:dyDescent="0.4">
      <c r="A122" s="10" t="s">
        <v>13</v>
      </c>
      <c r="B122" s="12" t="s">
        <v>34</v>
      </c>
      <c r="C122" s="3" t="s">
        <v>135</v>
      </c>
      <c r="D122" s="4">
        <v>711</v>
      </c>
      <c r="E122" s="4">
        <f t="shared" si="4"/>
        <v>336</v>
      </c>
      <c r="F122" s="3">
        <v>138</v>
      </c>
      <c r="G122" s="24">
        <f t="shared" si="3"/>
        <v>198</v>
      </c>
      <c r="H122" s="3">
        <v>25</v>
      </c>
      <c r="I122" s="21">
        <f t="shared" si="5"/>
        <v>235.2</v>
      </c>
      <c r="J122" s="7"/>
      <c r="K122" s="11">
        <v>0</v>
      </c>
      <c r="L122" s="11">
        <v>198</v>
      </c>
    </row>
    <row r="123" spans="1:12" ht="18.75" customHeight="1" x14ac:dyDescent="0.4">
      <c r="A123" s="10" t="s">
        <v>13</v>
      </c>
      <c r="B123" s="12" t="s">
        <v>34</v>
      </c>
      <c r="C123" s="3" t="s">
        <v>136</v>
      </c>
      <c r="D123" s="4">
        <v>853</v>
      </c>
      <c r="E123" s="4">
        <f t="shared" si="4"/>
        <v>337</v>
      </c>
      <c r="F123" s="3">
        <v>253</v>
      </c>
      <c r="G123" s="24">
        <f t="shared" si="3"/>
        <v>84</v>
      </c>
      <c r="H123" s="3">
        <v>18</v>
      </c>
      <c r="I123" s="21">
        <f t="shared" si="5"/>
        <v>235.89999999999998</v>
      </c>
      <c r="J123" s="7"/>
      <c r="K123" s="11">
        <v>0</v>
      </c>
      <c r="L123" s="11">
        <v>84</v>
      </c>
    </row>
    <row r="124" spans="1:12" ht="18.75" customHeight="1" x14ac:dyDescent="0.4">
      <c r="A124" s="10" t="s">
        <v>13</v>
      </c>
      <c r="B124" s="12" t="s">
        <v>34</v>
      </c>
      <c r="C124" s="3" t="s">
        <v>137</v>
      </c>
      <c r="D124" s="4">
        <v>253</v>
      </c>
      <c r="E124" s="4">
        <f t="shared" si="4"/>
        <v>108</v>
      </c>
      <c r="F124" s="3">
        <v>82</v>
      </c>
      <c r="G124" s="24">
        <f t="shared" si="3"/>
        <v>26</v>
      </c>
      <c r="H124" s="3">
        <v>8</v>
      </c>
      <c r="I124" s="21">
        <f t="shared" si="5"/>
        <v>75.599999999999994</v>
      </c>
      <c r="J124" s="7"/>
      <c r="K124" s="11">
        <v>0</v>
      </c>
      <c r="L124" s="11">
        <v>26</v>
      </c>
    </row>
    <row r="125" spans="1:12" ht="18.75" customHeight="1" x14ac:dyDescent="0.4">
      <c r="A125" s="10" t="s">
        <v>13</v>
      </c>
      <c r="B125" s="12" t="s">
        <v>34</v>
      </c>
      <c r="C125" s="3" t="s">
        <v>138</v>
      </c>
      <c r="D125" s="4">
        <v>4938</v>
      </c>
      <c r="E125" s="4">
        <f t="shared" si="4"/>
        <v>1952</v>
      </c>
      <c r="F125" s="3">
        <v>1318</v>
      </c>
      <c r="G125" s="24">
        <f t="shared" si="3"/>
        <v>634</v>
      </c>
      <c r="H125" s="3">
        <v>125</v>
      </c>
      <c r="I125" s="21">
        <f t="shared" si="5"/>
        <v>1366.3999999999999</v>
      </c>
      <c r="J125" s="7"/>
      <c r="K125" s="11">
        <v>90</v>
      </c>
      <c r="L125" s="11">
        <v>544</v>
      </c>
    </row>
    <row r="126" spans="1:12" ht="18.75" customHeight="1" x14ac:dyDescent="0.4">
      <c r="A126" s="10" t="s">
        <v>13</v>
      </c>
      <c r="B126" s="12" t="s">
        <v>34</v>
      </c>
      <c r="C126" s="3" t="s">
        <v>139</v>
      </c>
      <c r="D126" s="4">
        <v>727</v>
      </c>
      <c r="E126" s="4">
        <f t="shared" si="4"/>
        <v>272</v>
      </c>
      <c r="F126" s="3">
        <v>226</v>
      </c>
      <c r="G126" s="24">
        <f t="shared" si="3"/>
        <v>46</v>
      </c>
      <c r="H126" s="3">
        <v>10</v>
      </c>
      <c r="I126" s="21">
        <f t="shared" si="5"/>
        <v>190.39999999999998</v>
      </c>
      <c r="J126" s="7"/>
      <c r="K126" s="11">
        <v>5</v>
      </c>
      <c r="L126" s="11">
        <v>41</v>
      </c>
    </row>
    <row r="127" spans="1:12" ht="18.75" customHeight="1" x14ac:dyDescent="0.4">
      <c r="A127" s="10" t="s">
        <v>13</v>
      </c>
      <c r="B127" s="12" t="s">
        <v>34</v>
      </c>
      <c r="C127" s="3" t="s">
        <v>140</v>
      </c>
      <c r="D127" s="4">
        <v>491</v>
      </c>
      <c r="E127" s="4">
        <f t="shared" si="4"/>
        <v>225</v>
      </c>
      <c r="F127" s="3">
        <v>164</v>
      </c>
      <c r="G127" s="24">
        <f t="shared" si="3"/>
        <v>61</v>
      </c>
      <c r="H127" s="18" t="s">
        <v>144</v>
      </c>
      <c r="I127" s="21">
        <f t="shared" si="5"/>
        <v>157.5</v>
      </c>
      <c r="J127" s="7"/>
      <c r="K127" s="11">
        <v>1</v>
      </c>
      <c r="L127" s="11">
        <v>60</v>
      </c>
    </row>
    <row r="128" spans="1:12" ht="18.75" customHeight="1" x14ac:dyDescent="0.4">
      <c r="A128" s="10" t="s">
        <v>13</v>
      </c>
      <c r="B128" s="12" t="s">
        <v>34</v>
      </c>
      <c r="C128" s="3" t="s">
        <v>141</v>
      </c>
      <c r="D128" s="4">
        <v>856</v>
      </c>
      <c r="E128" s="4">
        <f t="shared" si="4"/>
        <v>362</v>
      </c>
      <c r="F128" s="3">
        <v>291</v>
      </c>
      <c r="G128" s="24">
        <f t="shared" si="3"/>
        <v>71</v>
      </c>
      <c r="H128" s="18" t="s">
        <v>144</v>
      </c>
      <c r="I128" s="21">
        <f t="shared" si="5"/>
        <v>253.39999999999998</v>
      </c>
      <c r="J128" s="7"/>
      <c r="K128" s="11">
        <v>7</v>
      </c>
      <c r="L128" s="11">
        <v>64</v>
      </c>
    </row>
    <row r="129" spans="1:12" ht="18.75" customHeight="1" x14ac:dyDescent="0.4">
      <c r="A129" s="10" t="s">
        <v>13</v>
      </c>
      <c r="B129" s="12" t="s">
        <v>34</v>
      </c>
      <c r="C129" s="3" t="s">
        <v>142</v>
      </c>
      <c r="D129" s="4">
        <v>1083</v>
      </c>
      <c r="E129" s="4">
        <f t="shared" si="4"/>
        <v>372</v>
      </c>
      <c r="F129" s="3">
        <v>284</v>
      </c>
      <c r="G129" s="24">
        <f>SUM(K129:L129)</f>
        <v>88</v>
      </c>
      <c r="H129" s="18" t="s">
        <v>144</v>
      </c>
      <c r="I129" s="21">
        <f t="shared" si="5"/>
        <v>260.39999999999998</v>
      </c>
      <c r="J129" s="7"/>
      <c r="K129" s="12">
        <v>3</v>
      </c>
      <c r="L129" s="12">
        <v>85</v>
      </c>
    </row>
    <row r="130" spans="1:12" ht="18.75" customHeight="1" x14ac:dyDescent="0.4">
      <c r="A130" s="22" t="s">
        <v>11</v>
      </c>
      <c r="B130" s="22"/>
      <c r="C130" s="22"/>
      <c r="D130" s="5">
        <f>SUM(D2:D129)</f>
        <v>224047</v>
      </c>
      <c r="E130" s="5">
        <f t="shared" ref="E130:I130" si="6">SUM(E2:E129)</f>
        <v>88032</v>
      </c>
      <c r="F130" s="5">
        <f t="shared" si="6"/>
        <v>53472</v>
      </c>
      <c r="G130" s="5">
        <f t="shared" si="6"/>
        <v>34560</v>
      </c>
      <c r="H130" s="5">
        <f t="shared" si="6"/>
        <v>6570</v>
      </c>
      <c r="I130" s="5">
        <f t="shared" si="6"/>
        <v>61622.399999999965</v>
      </c>
      <c r="J130" s="8"/>
      <c r="K130" s="19">
        <f>SUM(K2:K129)</f>
        <v>6043</v>
      </c>
      <c r="L130" s="19">
        <f>SUM(L2:L129)</f>
        <v>28517</v>
      </c>
    </row>
    <row r="131" spans="1:12" ht="48" customHeight="1" x14ac:dyDescent="0.4">
      <c r="A131" s="23" t="s">
        <v>12</v>
      </c>
      <c r="B131" s="23"/>
      <c r="C131" s="23"/>
      <c r="D131" s="23"/>
      <c r="E131" s="23"/>
      <c r="F131" s="23"/>
      <c r="G131" s="23"/>
      <c r="H131" s="23"/>
      <c r="I131" s="23"/>
      <c r="J131" s="6"/>
      <c r="K131" s="13"/>
      <c r="L131" s="13"/>
    </row>
  </sheetData>
  <mergeCells count="2">
    <mergeCell ref="A130:C130"/>
    <mergeCell ref="A131:I13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2018-03-07T08:04:15Z</dcterms:modified>
</cp:coreProperties>
</file>