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常　世帯数資料作成\"/>
    </mc:Choice>
  </mc:AlternateContent>
  <xr:revisionPtr revIDLastSave="0" documentId="13_ncr:1_{B652033F-D32F-470D-BE10-89B06903F061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有田郡広川町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J18" i="1"/>
  <c r="E18" i="1"/>
  <c r="F18" i="1"/>
  <c r="G18" i="1"/>
  <c r="H18" i="1"/>
  <c r="D1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G3" i="1"/>
  <c r="G4" i="1"/>
  <c r="E4" i="1" s="1"/>
  <c r="G5" i="1"/>
  <c r="G6" i="1"/>
  <c r="E6" i="1" s="1"/>
  <c r="G7" i="1"/>
  <c r="G8" i="1"/>
  <c r="E8" i="1" s="1"/>
  <c r="G9" i="1"/>
  <c r="G10" i="1"/>
  <c r="E10" i="1" s="1"/>
  <c r="G11" i="1"/>
  <c r="G12" i="1"/>
  <c r="E12" i="1" s="1"/>
  <c r="G13" i="1"/>
  <c r="G14" i="1"/>
  <c r="E14" i="1" s="1"/>
  <c r="G15" i="1"/>
  <c r="G16" i="1"/>
  <c r="E16" i="1" s="1"/>
  <c r="G17" i="1"/>
  <c r="E3" i="1"/>
  <c r="E5" i="1"/>
  <c r="E7" i="1"/>
  <c r="E9" i="1"/>
  <c r="E11" i="1"/>
  <c r="E13" i="1"/>
  <c r="E15" i="1"/>
  <c r="E17" i="1"/>
  <c r="H2" i="1"/>
  <c r="G2" i="1"/>
  <c r="E2" i="1"/>
</calcChain>
</file>

<file path=xl/sharedStrings.xml><?xml version="1.0" encoding="utf-8"?>
<sst xmlns="http://schemas.openxmlformats.org/spreadsheetml/2006/main" count="60" uniqueCount="31">
  <si>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</si>
  <si>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</si>
  <si>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</si>
  <si>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</si>
  <si>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</si>
  <si>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</si>
  <si>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</si>
  <si>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</si>
  <si>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</si>
  <si>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</si>
  <si>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</si>
  <si>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</si>
  <si>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和歌山県</t>
  </si>
  <si>
    <t>有田郡広川町</t>
  </si>
  <si>
    <t>大字広</t>
  </si>
  <si>
    <t>大字和田</t>
  </si>
  <si>
    <t>大字唐尾</t>
  </si>
  <si>
    <t>大字西広</t>
  </si>
  <si>
    <t>大字山本</t>
  </si>
  <si>
    <t>大字上中野</t>
  </si>
  <si>
    <t>大字南金屋</t>
  </si>
  <si>
    <t>大字殿</t>
  </si>
  <si>
    <t>大字東中</t>
  </si>
  <si>
    <t>大字名島</t>
  </si>
  <si>
    <t>大字柳瀬</t>
  </si>
  <si>
    <t>大字井関</t>
  </si>
  <si>
    <t>大字河瀬</t>
  </si>
  <si>
    <t>大字前田</t>
  </si>
  <si>
    <t>大字下津木</t>
  </si>
  <si>
    <t>大字上津木</t>
  </si>
  <si>
    <t>有田郡広川町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</si>
</sst>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176" fontId="5" fillId="4" borderId="1" xfId="0" applyNumberFormat="1" applyFont="1" applyFill="1" applyBorder="1" applyAlignment="1">
      <alignment horizontal="center" vertical="center" wrapText="1" readingOrder="1"/>
    </xf>
    <xf numFmtId="176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 wrapText="1" readingOrder="1"/>
    </xf>
    <xf numFmtId="176" fontId="5" fillId="4" borderId="1" xfId="1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 wrapText="1"/>
    </xf>
    <xf numFmtId="176" fontId="5" fillId="4" borderId="1" xfId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6" fillId="4" borderId="0" xfId="0" applyNumberFormat="1" applyFont="1" applyFill="1" applyBorder="1" applyAlignment="1">
      <alignment horizontal="center" vertical="center" wrapText="1"/>
    </xf>
    <xf numFmtId="176" fontId="4" fillId="4" borderId="0" xfId="0" applyNumberFormat="1" applyFont="1" applyFill="1" applyAlignment="1">
      <alignment horizontal="center" vertical="center"/>
    </xf>
    <xf numFmtId="176" fontId="4" fillId="4" borderId="0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K19"/>
  <sheetViews>
    <sheetView tabSelected="1" workbookViewId="0"/>
  </sheetViews>
  <sheetFormatPr defaultRowHeight="13.5" x14ac:dyDescent="0.4"/>
  <cols>
    <col min="1" max="1" width="10.625" style="15" customWidth="1"/>
    <col min="2" max="2" width="17.5" style="15" customWidth="1"/>
    <col min="3" max="3" width="25" style="15" customWidth="1"/>
    <col min="4" max="8" width="15.5" style="15" customWidth="1"/>
    <col min="9" max="9" width="5" style="19" customWidth="1"/>
    <col min="10" max="11" width="15.5" style="15" customWidth="1"/>
    <col min="12" max="16384" width="9" style="15"/>
  </cols>
  <sheetData>
    <row r="1" spans="1:11" s="12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/>
      <c r="J1" s="8" t="s">
        <v>8</v>
      </c>
      <c r="K1" s="8" t="s">
        <v>9</v>
      </c>
    </row>
    <row r="2" spans="1:11" ht="18.75" customHeight="1" x14ac:dyDescent="0.4">
      <c r="A2" s="10" t="s">
        <v>12</v>
      </c>
      <c r="B2" s="1" t="s">
        <v>13</v>
      </c>
      <c r="C2" s="13" t="s">
        <v>14</v>
      </c>
      <c r="D2" s="13">
        <v>3128</v>
      </c>
      <c r="E2" s="1">
        <f>SUM(F2:G2)</f>
        <v>1132</v>
      </c>
      <c r="F2" s="14">
        <v>861</v>
      </c>
      <c r="G2" s="9">
        <f>SUM(J2:K2)</f>
        <v>271</v>
      </c>
      <c r="H2" s="10">
        <f>SUM(E2*0.7)</f>
        <v>792.4</v>
      </c>
      <c r="I2" s="2"/>
      <c r="J2" s="4">
        <v>5</v>
      </c>
      <c r="K2" s="4">
        <v>266</v>
      </c>
    </row>
    <row r="3" spans="1:11" ht="18.75" customHeight="1" x14ac:dyDescent="0.4">
      <c r="A3" s="10" t="s">
        <v>12</v>
      </c>
      <c r="B3" s="1" t="s">
        <v>30</v>
      </c>
      <c r="C3" s="13" t="s">
        <v>15</v>
      </c>
      <c r="D3" s="13">
        <v>189</v>
      </c>
      <c r="E3" s="1">
        <f t="shared" ref="E3:E17" si="0">SUM(F3:G3)</f>
        <v>42</v>
      </c>
      <c r="F3" s="14">
        <v>23</v>
      </c>
      <c r="G3" s="9">
        <f t="shared" ref="G3:G17" si="1">SUM(J3:K3)</f>
        <v>19</v>
      </c>
      <c r="H3" s="10">
        <f t="shared" ref="H3:H17" si="2">SUM(E3*0.7)</f>
        <v>29.4</v>
      </c>
      <c r="I3" s="2"/>
      <c r="J3" s="4">
        <v>0</v>
      </c>
      <c r="K3" s="4">
        <v>19</v>
      </c>
    </row>
    <row r="4" spans="1:11" ht="18.75" customHeight="1" x14ac:dyDescent="0.4">
      <c r="A4" s="10" t="s">
        <v>12</v>
      </c>
      <c r="B4" s="1" t="s">
        <v>13</v>
      </c>
      <c r="C4" s="13" t="s">
        <v>16</v>
      </c>
      <c r="D4" s="13">
        <v>393</v>
      </c>
      <c r="E4" s="1">
        <f t="shared" si="0"/>
        <v>123</v>
      </c>
      <c r="F4" s="14">
        <v>123</v>
      </c>
      <c r="G4" s="9">
        <f t="shared" si="1"/>
        <v>0</v>
      </c>
      <c r="H4" s="10">
        <f t="shared" si="2"/>
        <v>86.1</v>
      </c>
      <c r="I4" s="2"/>
      <c r="J4" s="4">
        <v>0</v>
      </c>
      <c r="K4" s="4">
        <v>0</v>
      </c>
    </row>
    <row r="5" spans="1:11" ht="18.75" customHeight="1" x14ac:dyDescent="0.4">
      <c r="A5" s="10" t="s">
        <v>12</v>
      </c>
      <c r="B5" s="1" t="s">
        <v>13</v>
      </c>
      <c r="C5" s="13" t="s">
        <v>17</v>
      </c>
      <c r="D5" s="13">
        <v>461</v>
      </c>
      <c r="E5" s="1">
        <f t="shared" si="0"/>
        <v>124</v>
      </c>
      <c r="F5" s="14">
        <v>124</v>
      </c>
      <c r="G5" s="9">
        <f t="shared" si="1"/>
        <v>0</v>
      </c>
      <c r="H5" s="10">
        <f t="shared" si="2"/>
        <v>86.8</v>
      </c>
      <c r="I5" s="2"/>
      <c r="J5" s="4">
        <v>0</v>
      </c>
      <c r="K5" s="4">
        <v>0</v>
      </c>
    </row>
    <row r="6" spans="1:11" ht="18.75" customHeight="1" x14ac:dyDescent="0.4">
      <c r="A6" s="10" t="s">
        <v>12</v>
      </c>
      <c r="B6" s="1" t="s">
        <v>13</v>
      </c>
      <c r="C6" s="13" t="s">
        <v>18</v>
      </c>
      <c r="D6" s="13">
        <v>625</v>
      </c>
      <c r="E6" s="1">
        <f t="shared" si="0"/>
        <v>165</v>
      </c>
      <c r="F6" s="14">
        <v>165</v>
      </c>
      <c r="G6" s="9">
        <f t="shared" si="1"/>
        <v>0</v>
      </c>
      <c r="H6" s="10">
        <f t="shared" si="2"/>
        <v>115.49999999999999</v>
      </c>
      <c r="I6" s="2"/>
      <c r="J6" s="4">
        <v>0</v>
      </c>
      <c r="K6" s="4">
        <v>0</v>
      </c>
    </row>
    <row r="7" spans="1:11" ht="18.75" customHeight="1" x14ac:dyDescent="0.4">
      <c r="A7" s="10" t="s">
        <v>12</v>
      </c>
      <c r="B7" s="1" t="s">
        <v>13</v>
      </c>
      <c r="C7" s="13" t="s">
        <v>19</v>
      </c>
      <c r="D7" s="13">
        <v>764</v>
      </c>
      <c r="E7" s="1">
        <f t="shared" si="0"/>
        <v>175</v>
      </c>
      <c r="F7" s="14">
        <v>175</v>
      </c>
      <c r="G7" s="9">
        <f t="shared" si="1"/>
        <v>0</v>
      </c>
      <c r="H7" s="10">
        <f t="shared" si="2"/>
        <v>122.49999999999999</v>
      </c>
      <c r="I7" s="2"/>
      <c r="J7" s="4">
        <v>0</v>
      </c>
      <c r="K7" s="4">
        <v>0</v>
      </c>
    </row>
    <row r="8" spans="1:11" ht="18.75" customHeight="1" x14ac:dyDescent="0.4">
      <c r="A8" s="10" t="s">
        <v>12</v>
      </c>
      <c r="B8" s="1" t="s">
        <v>13</v>
      </c>
      <c r="C8" s="13" t="s">
        <v>20</v>
      </c>
      <c r="D8" s="13">
        <v>111</v>
      </c>
      <c r="E8" s="1">
        <f t="shared" si="0"/>
        <v>69</v>
      </c>
      <c r="F8" s="14">
        <v>69</v>
      </c>
      <c r="G8" s="9">
        <f t="shared" si="1"/>
        <v>0</v>
      </c>
      <c r="H8" s="10">
        <f t="shared" si="2"/>
        <v>48.3</v>
      </c>
      <c r="I8" s="2"/>
      <c r="J8" s="4">
        <v>0</v>
      </c>
      <c r="K8" s="4">
        <v>0</v>
      </c>
    </row>
    <row r="9" spans="1:11" ht="18.75" customHeight="1" x14ac:dyDescent="0.4">
      <c r="A9" s="10" t="s">
        <v>12</v>
      </c>
      <c r="B9" s="1" t="s">
        <v>13</v>
      </c>
      <c r="C9" s="13" t="s">
        <v>21</v>
      </c>
      <c r="D9" s="13">
        <v>178</v>
      </c>
      <c r="E9" s="1">
        <f t="shared" si="0"/>
        <v>39</v>
      </c>
      <c r="F9" s="14">
        <v>39</v>
      </c>
      <c r="G9" s="9">
        <f t="shared" si="1"/>
        <v>0</v>
      </c>
      <c r="H9" s="10">
        <f t="shared" si="2"/>
        <v>27.299999999999997</v>
      </c>
      <c r="I9" s="2"/>
      <c r="J9" s="4">
        <v>0</v>
      </c>
      <c r="K9" s="4">
        <v>0</v>
      </c>
    </row>
    <row r="10" spans="1:11" ht="18.75" customHeight="1" x14ac:dyDescent="0.4">
      <c r="A10" s="10" t="s">
        <v>12</v>
      </c>
      <c r="B10" s="1" t="s">
        <v>13</v>
      </c>
      <c r="C10" s="13" t="s">
        <v>22</v>
      </c>
      <c r="D10" s="13">
        <v>160</v>
      </c>
      <c r="E10" s="1">
        <f t="shared" si="0"/>
        <v>43</v>
      </c>
      <c r="F10" s="14">
        <v>43</v>
      </c>
      <c r="G10" s="9">
        <f t="shared" si="1"/>
        <v>0</v>
      </c>
      <c r="H10" s="10">
        <f t="shared" si="2"/>
        <v>30.099999999999998</v>
      </c>
      <c r="I10" s="2"/>
      <c r="J10" s="4">
        <v>0</v>
      </c>
      <c r="K10" s="4">
        <v>0</v>
      </c>
    </row>
    <row r="11" spans="1:11" ht="18.75" customHeight="1" x14ac:dyDescent="0.4">
      <c r="A11" s="10" t="s">
        <v>12</v>
      </c>
      <c r="B11" s="1" t="s">
        <v>13</v>
      </c>
      <c r="C11" s="13" t="s">
        <v>23</v>
      </c>
      <c r="D11" s="13">
        <v>294</v>
      </c>
      <c r="E11" s="1">
        <f t="shared" si="0"/>
        <v>95</v>
      </c>
      <c r="F11" s="14">
        <v>74</v>
      </c>
      <c r="G11" s="9">
        <f t="shared" si="1"/>
        <v>21</v>
      </c>
      <c r="H11" s="10">
        <f t="shared" si="2"/>
        <v>66.5</v>
      </c>
      <c r="I11" s="2"/>
      <c r="J11" s="4">
        <v>2</v>
      </c>
      <c r="K11" s="4">
        <v>19</v>
      </c>
    </row>
    <row r="12" spans="1:11" ht="18.75" customHeight="1" x14ac:dyDescent="0.4">
      <c r="A12" s="10" t="s">
        <v>12</v>
      </c>
      <c r="B12" s="1" t="s">
        <v>13</v>
      </c>
      <c r="C12" s="13" t="s">
        <v>24</v>
      </c>
      <c r="D12" s="13">
        <v>127</v>
      </c>
      <c r="E12" s="1">
        <f t="shared" si="0"/>
        <v>31</v>
      </c>
      <c r="F12" s="14">
        <v>31</v>
      </c>
      <c r="G12" s="9">
        <f t="shared" si="1"/>
        <v>0</v>
      </c>
      <c r="H12" s="10">
        <f t="shared" si="2"/>
        <v>21.7</v>
      </c>
      <c r="I12" s="2"/>
      <c r="J12" s="4">
        <v>0</v>
      </c>
      <c r="K12" s="4">
        <v>0</v>
      </c>
    </row>
    <row r="13" spans="1:11" ht="18.75" customHeight="1" x14ac:dyDescent="0.4">
      <c r="A13" s="10" t="s">
        <v>12</v>
      </c>
      <c r="B13" s="1" t="s">
        <v>13</v>
      </c>
      <c r="C13" s="13" t="s">
        <v>25</v>
      </c>
      <c r="D13" s="13">
        <v>314</v>
      </c>
      <c r="E13" s="1">
        <f t="shared" si="0"/>
        <v>78</v>
      </c>
      <c r="F13" s="14">
        <v>78</v>
      </c>
      <c r="G13" s="9">
        <f t="shared" si="1"/>
        <v>0</v>
      </c>
      <c r="H13" s="10">
        <f t="shared" si="2"/>
        <v>54.599999999999994</v>
      </c>
      <c r="I13" s="2"/>
      <c r="J13" s="4">
        <v>0</v>
      </c>
      <c r="K13" s="4">
        <v>0</v>
      </c>
    </row>
    <row r="14" spans="1:11" ht="18.75" customHeight="1" x14ac:dyDescent="0.4">
      <c r="A14" s="10" t="s">
        <v>12</v>
      </c>
      <c r="B14" s="1" t="s">
        <v>13</v>
      </c>
      <c r="C14" s="13" t="s">
        <v>26</v>
      </c>
      <c r="D14" s="13">
        <v>75</v>
      </c>
      <c r="E14" s="1">
        <f t="shared" si="0"/>
        <v>19</v>
      </c>
      <c r="F14" s="14">
        <v>19</v>
      </c>
      <c r="G14" s="9">
        <f t="shared" si="1"/>
        <v>0</v>
      </c>
      <c r="H14" s="10">
        <f t="shared" si="2"/>
        <v>13.299999999999999</v>
      </c>
      <c r="I14" s="2"/>
      <c r="J14" s="4">
        <v>0</v>
      </c>
      <c r="K14" s="4">
        <v>0</v>
      </c>
    </row>
    <row r="15" spans="1:11" ht="18.75" customHeight="1" x14ac:dyDescent="0.4">
      <c r="A15" s="10" t="s">
        <v>12</v>
      </c>
      <c r="B15" s="1" t="s">
        <v>13</v>
      </c>
      <c r="C15" s="13" t="s">
        <v>27</v>
      </c>
      <c r="D15" s="13">
        <v>220</v>
      </c>
      <c r="E15" s="1">
        <f t="shared" si="0"/>
        <v>66</v>
      </c>
      <c r="F15" s="14">
        <v>58</v>
      </c>
      <c r="G15" s="9">
        <f t="shared" si="1"/>
        <v>8</v>
      </c>
      <c r="H15" s="10">
        <f t="shared" si="2"/>
        <v>46.199999999999996</v>
      </c>
      <c r="I15" s="2"/>
      <c r="J15" s="4">
        <v>1</v>
      </c>
      <c r="K15" s="4">
        <v>7</v>
      </c>
    </row>
    <row r="16" spans="1:11" ht="18.75" customHeight="1" x14ac:dyDescent="0.4">
      <c r="A16" s="10" t="s">
        <v>12</v>
      </c>
      <c r="B16" s="1" t="s">
        <v>13</v>
      </c>
      <c r="C16" s="13" t="s">
        <v>28</v>
      </c>
      <c r="D16" s="13">
        <v>389</v>
      </c>
      <c r="E16" s="1">
        <f t="shared" si="0"/>
        <v>120</v>
      </c>
      <c r="F16" s="14">
        <v>117</v>
      </c>
      <c r="G16" s="9">
        <f t="shared" si="1"/>
        <v>3</v>
      </c>
      <c r="H16" s="10">
        <f t="shared" si="2"/>
        <v>84</v>
      </c>
      <c r="I16" s="2"/>
      <c r="J16" s="4">
        <v>2</v>
      </c>
      <c r="K16" s="4">
        <v>1</v>
      </c>
    </row>
    <row r="17" spans="1:11" ht="18.75" customHeight="1" x14ac:dyDescent="0.4">
      <c r="A17" s="10" t="s">
        <v>12</v>
      </c>
      <c r="B17" s="1" t="s">
        <v>13</v>
      </c>
      <c r="C17" s="13" t="s">
        <v>29</v>
      </c>
      <c r="D17" s="13">
        <v>286</v>
      </c>
      <c r="E17" s="1">
        <f t="shared" si="0"/>
        <v>97</v>
      </c>
      <c r="F17" s="14">
        <v>97</v>
      </c>
      <c r="G17" s="9">
        <f t="shared" si="1"/>
        <v>0</v>
      </c>
      <c r="H17" s="10">
        <f t="shared" si="2"/>
        <v>67.899999999999991</v>
      </c>
      <c r="I17" s="2"/>
      <c r="J17" s="4">
        <v>0</v>
      </c>
      <c r="K17" s="4">
        <v>0</v>
      </c>
    </row>
    <row r="18" spans="1:11" ht="18.75" customHeight="1" x14ac:dyDescent="0.4">
      <c r="A18" s="11" t="s">
        <v>10</v>
      </c>
      <c r="B18" s="11"/>
      <c r="C18" s="11"/>
      <c r="D18" s="1">
        <f>SUM(D2:D17)</f>
        <v>7714</v>
      </c>
      <c r="E18" s="1">
        <f t="shared" ref="E18:H18" si="3">SUM(E2:E17)</f>
        <v>2418</v>
      </c>
      <c r="F18" s="1">
        <f t="shared" si="3"/>
        <v>2096</v>
      </c>
      <c r="G18" s="1">
        <f t="shared" si="3"/>
        <v>322</v>
      </c>
      <c r="H18" s="1">
        <f t="shared" si="3"/>
        <v>1692.5999999999997</v>
      </c>
      <c r="I18" s="3"/>
      <c r="J18" s="9">
        <f>SUM(J2:J17)</f>
        <v>10</v>
      </c>
      <c r="K18" s="9">
        <f>SUM(K2:K17)</f>
        <v>312</v>
      </c>
    </row>
    <row r="19" spans="1:11" ht="48" customHeight="1" x14ac:dyDescent="0.4">
      <c r="A19" s="16" t="s">
        <v>11</v>
      </c>
      <c r="B19" s="16"/>
      <c r="C19" s="16"/>
      <c r="D19" s="16"/>
      <c r="E19" s="16"/>
      <c r="F19" s="16"/>
      <c r="G19" s="16"/>
      <c r="H19" s="16"/>
      <c r="I19" s="17"/>
      <c r="J19" s="18"/>
      <c r="K19" s="18"/>
    </row>
  </sheetData>
  <mergeCells count="2">
    <mergeCell ref="A18:C18"/>
    <mergeCell ref="A19:H19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有田郡広川町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2018-02-08T05:45:46Z</dcterms:created>
  <dcterms:modified xsi:type="dcterms:W3CDTF">2018-03-08T01:16:43Z</dcterms:modified>
</cp:coreProperties>
</file>