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BB9E6AAE-5BDC-480F-8142-A9F410558D15}" xr6:coauthVersionLast="28" xr6:coauthVersionMax="28" xr10:uidLastSave="{00000000-0000-0000-0000-000000000000}"/>
  <bookViews>
    <workbookView xWindow="0" yWindow="0" windowWidth="13725" windowHeight="10110" xr2:uid="{25842EEA-3554-4ED3-ADF1-4D0CC2A1B452}"/>
  </bookViews>
  <sheets>
    <sheet name="桜井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" l="1"/>
  <c r="J98" i="1"/>
  <c r="E98" i="1"/>
  <c r="F98" i="1"/>
  <c r="G98" i="1"/>
  <c r="H98" i="1"/>
  <c r="D9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</calcChain>
</file>

<file path=xl/sharedStrings.xml><?xml version="1.0" encoding="utf-8"?>
<sst xmlns="http://schemas.openxmlformats.org/spreadsheetml/2006/main" count="300" uniqueCount="110">
  <si>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</si>
  <si>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</si>
  <si>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</si>
  <si>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</si>
  <si>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</si>
  <si>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</si>
  <si>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</si>
  <si>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</si>
  <si>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</si>
  <si>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</si>
  <si>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</si>
  <si>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奈良県</t>
    <rPh sb="0" eb="3">
      <t>ナラケン</t>
    </rPh>
    <phoneticPr fontId="1"/>
  </si>
  <si>
    <t>合計</t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</si>
  <si>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</si>
  <si>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</si>
  <si>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</si>
  <si>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</si>
  <si>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</si>
  <si>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</si>
  <si>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</si>
  <si>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大字川合</t>
  </si>
  <si>
    <t>大字浅古</t>
  </si>
  <si>
    <t>大字下</t>
  </si>
  <si>
    <t>大字上之宮</t>
  </si>
  <si>
    <t>大字赤尾</t>
  </si>
  <si>
    <t>大字生田</t>
  </si>
  <si>
    <t>大字高田</t>
  </si>
  <si>
    <t>大字阿部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</si>
  <si>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</si>
  <si>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</si>
  <si>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</si>
  <si>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</si>
  <si>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</si>
  <si>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</si>
  <si>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</si>
  <si>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</si>
  <si>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</si>
  <si>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</si>
  <si>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</si>
  <si>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</si>
  <si>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</si>
  <si>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</si>
  <si>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</si>
  <si>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</si>
  <si>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</si>
  <si>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</si>
  <si>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</si>
  <si>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</si>
  <si>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</si>
  <si>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</si>
  <si>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</si>
  <si>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</si>
  <si>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</si>
  <si>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</si>
  <si>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大字吉備</t>
  </si>
  <si>
    <t>大字大福</t>
  </si>
  <si>
    <t>大字東新堂</t>
  </si>
  <si>
    <t>大字新屋敷</t>
  </si>
  <si>
    <t>大字西之宮</t>
  </si>
  <si>
    <t>大字萱森</t>
  </si>
  <si>
    <t>大字中谷</t>
  </si>
  <si>
    <t>大字白木</t>
  </si>
  <si>
    <t>大字芹井</t>
  </si>
  <si>
    <t>大字滝倉</t>
  </si>
  <si>
    <t>大字三谷</t>
  </si>
  <si>
    <t>大字修理枝</t>
  </si>
  <si>
    <t>大字笠</t>
  </si>
  <si>
    <t>大字和田</t>
  </si>
  <si>
    <t>大字小夫</t>
  </si>
  <si>
    <t>大字小夫嵩方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</si>
  <si>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</si>
  <si>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</si>
  <si>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</si>
  <si>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</si>
  <si>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</si>
  <si>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</si>
  <si>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</si>
  <si>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</si>
  <si>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</si>
  <si>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</si>
  <si>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</si>
  <si>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</si>
  <si>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</si>
  <si>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</si>
  <si>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</si>
  <si>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</si>
  <si>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</si>
  <si>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</si>
  <si>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</si>
  <si>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</si>
  <si>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</si>
  <si>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</si>
  <si>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桜井市</t>
  </si>
  <si>
    <t>朝倉台西(1)</t>
  </si>
  <si>
    <t>朝倉台西(2)</t>
  </si>
  <si>
    <t>朝倉台西(3)</t>
  </si>
  <si>
    <t>朝倉台西(4)</t>
  </si>
  <si>
    <t>朝倉台西(5)</t>
  </si>
  <si>
    <t>朝倉台西(6)</t>
  </si>
  <si>
    <t>朝倉台西(7)</t>
  </si>
  <si>
    <t>朝倉台西(8)</t>
  </si>
  <si>
    <t>朝倉台東(1)</t>
  </si>
  <si>
    <t>朝倉台東(2)</t>
  </si>
  <si>
    <t>朝倉台東(3)</t>
  </si>
  <si>
    <t>朝倉台東(4)</t>
  </si>
  <si>
    <t>朝倉台東(5)</t>
  </si>
  <si>
    <t>朝倉台東(6)</t>
  </si>
  <si>
    <t>朝倉台東(7)</t>
  </si>
  <si>
    <t>安倍木材団地(1)</t>
  </si>
  <si>
    <t>安倍木材団地(2)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</si>
</sst>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 readingOrder="1"/>
    </xf>
    <xf numFmtId="176" fontId="4" fillId="4" borderId="1" xfId="1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 readingOrder="1"/>
    </xf>
    <xf numFmtId="176" fontId="4" fillId="4" borderId="3" xfId="0" applyNumberFormat="1" applyFont="1" applyFill="1" applyBorder="1" applyAlignment="1">
      <alignment horizontal="center" vertical="center" wrapText="1" readingOrder="1"/>
    </xf>
    <xf numFmtId="176" fontId="4" fillId="4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9CA8144C-2B38-4EAD-BFF1-C57893D863D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E5A6-BD14-41A2-877E-F987A2871067}">
  <dimension ref="A1:K101"/>
  <sheetViews>
    <sheetView tabSelected="1" workbookViewId="0"/>
  </sheetViews>
  <sheetFormatPr defaultRowHeight="18.75" customHeight="1" x14ac:dyDescent="0.4"/>
  <cols>
    <col min="1" max="1" width="10.625" style="11" customWidth="1"/>
    <col min="2" max="2" width="17.5" style="11" customWidth="1"/>
    <col min="3" max="3" width="25" style="11" customWidth="1"/>
    <col min="4" max="8" width="15.5" style="11" customWidth="1"/>
    <col min="9" max="9" width="5" style="10" customWidth="1"/>
    <col min="10" max="11" width="15.5" style="11" customWidth="1"/>
    <col min="12" max="16384" width="9" style="11"/>
  </cols>
  <sheetData>
    <row r="1" spans="1:11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J1" s="3" t="s">
        <v>8</v>
      </c>
      <c r="K1" s="3" t="s">
        <v>9</v>
      </c>
    </row>
    <row r="2" spans="1:11" ht="18.75" customHeight="1" x14ac:dyDescent="0.4">
      <c r="A2" s="9" t="s">
        <v>11</v>
      </c>
      <c r="B2" s="12" t="s">
        <v>92</v>
      </c>
      <c r="C2" s="9" t="s">
        <v>13</v>
      </c>
      <c r="D2" s="12">
        <v>4797</v>
      </c>
      <c r="E2" s="9">
        <f>SUM(F2:G2)</f>
        <v>1796</v>
      </c>
      <c r="F2" s="9">
        <v>841</v>
      </c>
      <c r="G2" s="9">
        <f>SUM(J2:K2)</f>
        <v>955</v>
      </c>
      <c r="H2" s="5">
        <f>SUM(E2*0.7)</f>
        <v>1257.1999999999998</v>
      </c>
      <c r="J2" s="6">
        <v>436</v>
      </c>
      <c r="K2" s="6">
        <v>519</v>
      </c>
    </row>
    <row r="3" spans="1:11" ht="18.75" customHeight="1" x14ac:dyDescent="0.4">
      <c r="A3" s="9" t="s">
        <v>11</v>
      </c>
      <c r="B3" s="12" t="s">
        <v>92</v>
      </c>
      <c r="C3" s="9" t="s">
        <v>14</v>
      </c>
      <c r="D3" s="12">
        <v>2425</v>
      </c>
      <c r="E3" s="9">
        <f t="shared" ref="E3:E66" si="0">SUM(F3:G3)</f>
        <v>852</v>
      </c>
      <c r="F3" s="9">
        <v>608</v>
      </c>
      <c r="G3" s="9">
        <f t="shared" ref="G3:G65" si="1">SUM(J3:K3)</f>
        <v>244</v>
      </c>
      <c r="H3" s="5">
        <f t="shared" ref="H3:H66" si="2">SUM(E3*0.7)</f>
        <v>596.4</v>
      </c>
      <c r="J3" s="6">
        <v>54</v>
      </c>
      <c r="K3" s="6">
        <v>190</v>
      </c>
    </row>
    <row r="4" spans="1:11" ht="18.75" customHeight="1" x14ac:dyDescent="0.4">
      <c r="A4" s="9" t="s">
        <v>11</v>
      </c>
      <c r="B4" s="12" t="s">
        <v>92</v>
      </c>
      <c r="C4" s="9" t="s">
        <v>15</v>
      </c>
      <c r="D4" s="12">
        <v>3307</v>
      </c>
      <c r="E4" s="9">
        <f t="shared" si="0"/>
        <v>1211</v>
      </c>
      <c r="F4" s="9">
        <v>647</v>
      </c>
      <c r="G4" s="9">
        <f t="shared" si="1"/>
        <v>564</v>
      </c>
      <c r="H4" s="5">
        <f t="shared" si="2"/>
        <v>847.69999999999993</v>
      </c>
      <c r="J4" s="6">
        <v>168</v>
      </c>
      <c r="K4" s="6">
        <v>396</v>
      </c>
    </row>
    <row r="5" spans="1:11" ht="18.75" customHeight="1" x14ac:dyDescent="0.4">
      <c r="A5" s="9" t="s">
        <v>11</v>
      </c>
      <c r="B5" s="12" t="s">
        <v>92</v>
      </c>
      <c r="C5" s="9" t="s">
        <v>16</v>
      </c>
      <c r="D5" s="12">
        <v>2426</v>
      </c>
      <c r="E5" s="9">
        <f t="shared" si="0"/>
        <v>940</v>
      </c>
      <c r="F5" s="9">
        <v>655</v>
      </c>
      <c r="G5" s="9">
        <f t="shared" si="1"/>
        <v>285</v>
      </c>
      <c r="H5" s="5">
        <f t="shared" si="2"/>
        <v>658</v>
      </c>
      <c r="J5" s="6">
        <v>5</v>
      </c>
      <c r="K5" s="6">
        <v>280</v>
      </c>
    </row>
    <row r="6" spans="1:11" ht="18.75" customHeight="1" x14ac:dyDescent="0.4">
      <c r="A6" s="9" t="s">
        <v>11</v>
      </c>
      <c r="B6" s="12" t="s">
        <v>92</v>
      </c>
      <c r="C6" s="9" t="s">
        <v>17</v>
      </c>
      <c r="D6" s="12">
        <v>1398</v>
      </c>
      <c r="E6" s="9">
        <f t="shared" si="0"/>
        <v>459</v>
      </c>
      <c r="F6" s="9">
        <v>416</v>
      </c>
      <c r="G6" s="9">
        <f t="shared" si="1"/>
        <v>43</v>
      </c>
      <c r="H6" s="5">
        <f t="shared" si="2"/>
        <v>321.29999999999995</v>
      </c>
      <c r="J6" s="6">
        <v>1</v>
      </c>
      <c r="K6" s="6">
        <v>42</v>
      </c>
    </row>
    <row r="7" spans="1:11" ht="18.75" customHeight="1" x14ac:dyDescent="0.4">
      <c r="A7" s="9" t="s">
        <v>11</v>
      </c>
      <c r="B7" s="12" t="s">
        <v>92</v>
      </c>
      <c r="C7" s="9" t="s">
        <v>18</v>
      </c>
      <c r="D7" s="12">
        <v>1866</v>
      </c>
      <c r="E7" s="9">
        <f t="shared" si="0"/>
        <v>718</v>
      </c>
      <c r="F7" s="9">
        <v>362</v>
      </c>
      <c r="G7" s="9">
        <f t="shared" si="1"/>
        <v>356</v>
      </c>
      <c r="H7" s="5">
        <f t="shared" si="2"/>
        <v>502.59999999999997</v>
      </c>
      <c r="J7" s="6">
        <v>155</v>
      </c>
      <c r="K7" s="6">
        <v>201</v>
      </c>
    </row>
    <row r="8" spans="1:11" ht="18.75" customHeight="1" x14ac:dyDescent="0.4">
      <c r="A8" s="9" t="s">
        <v>11</v>
      </c>
      <c r="B8" s="12" t="s">
        <v>92</v>
      </c>
      <c r="C8" s="9" t="s">
        <v>19</v>
      </c>
      <c r="D8" s="12">
        <v>1385</v>
      </c>
      <c r="E8" s="9">
        <f t="shared" si="0"/>
        <v>456</v>
      </c>
      <c r="F8" s="9">
        <v>403</v>
      </c>
      <c r="G8" s="9">
        <f t="shared" si="1"/>
        <v>53</v>
      </c>
      <c r="H8" s="5">
        <f t="shared" si="2"/>
        <v>319.2</v>
      </c>
      <c r="J8" s="6">
        <v>8</v>
      </c>
      <c r="K8" s="6">
        <v>45</v>
      </c>
    </row>
    <row r="9" spans="1:11" ht="18.75" customHeight="1" x14ac:dyDescent="0.4">
      <c r="A9" s="9" t="s">
        <v>11</v>
      </c>
      <c r="B9" s="12" t="s">
        <v>92</v>
      </c>
      <c r="C9" s="9" t="s">
        <v>20</v>
      </c>
      <c r="D9" s="12">
        <v>1055</v>
      </c>
      <c r="E9" s="9">
        <f t="shared" si="0"/>
        <v>346</v>
      </c>
      <c r="F9" s="9">
        <v>146</v>
      </c>
      <c r="G9" s="9">
        <f t="shared" si="1"/>
        <v>200</v>
      </c>
      <c r="H9" s="5">
        <f t="shared" si="2"/>
        <v>242.2</v>
      </c>
      <c r="J9" s="6">
        <v>31</v>
      </c>
      <c r="K9" s="6">
        <v>169</v>
      </c>
    </row>
    <row r="10" spans="1:11" ht="18.75" customHeight="1" x14ac:dyDescent="0.4">
      <c r="A10" s="9" t="s">
        <v>11</v>
      </c>
      <c r="B10" s="12" t="s">
        <v>92</v>
      </c>
      <c r="C10" s="9" t="s">
        <v>21</v>
      </c>
      <c r="D10" s="12">
        <v>1096</v>
      </c>
      <c r="E10" s="9">
        <f t="shared" si="0"/>
        <v>380</v>
      </c>
      <c r="F10" s="9">
        <v>276</v>
      </c>
      <c r="G10" s="9">
        <f t="shared" si="1"/>
        <v>104</v>
      </c>
      <c r="H10" s="5">
        <f t="shared" si="2"/>
        <v>266</v>
      </c>
      <c r="J10" s="6">
        <v>0</v>
      </c>
      <c r="K10" s="6">
        <v>104</v>
      </c>
    </row>
    <row r="11" spans="1:11" ht="18.75" customHeight="1" x14ac:dyDescent="0.4">
      <c r="A11" s="9" t="s">
        <v>11</v>
      </c>
      <c r="B11" s="12" t="s">
        <v>92</v>
      </c>
      <c r="C11" s="9" t="s">
        <v>22</v>
      </c>
      <c r="D11" s="12">
        <v>269</v>
      </c>
      <c r="E11" s="9">
        <f t="shared" si="0"/>
        <v>76</v>
      </c>
      <c r="F11" s="9">
        <v>76</v>
      </c>
      <c r="G11" s="9">
        <f t="shared" si="1"/>
        <v>0</v>
      </c>
      <c r="H11" s="5">
        <f t="shared" si="2"/>
        <v>53.199999999999996</v>
      </c>
      <c r="J11" s="6">
        <v>0</v>
      </c>
      <c r="K11" s="6">
        <v>0</v>
      </c>
    </row>
    <row r="12" spans="1:11" ht="18.75" customHeight="1" x14ac:dyDescent="0.4">
      <c r="A12" s="9" t="s">
        <v>11</v>
      </c>
      <c r="B12" s="12" t="s">
        <v>92</v>
      </c>
      <c r="C12" s="9" t="s">
        <v>23</v>
      </c>
      <c r="D12" s="12">
        <v>589</v>
      </c>
      <c r="E12" s="9">
        <f t="shared" si="0"/>
        <v>237</v>
      </c>
      <c r="F12" s="9">
        <v>135</v>
      </c>
      <c r="G12" s="9">
        <f t="shared" si="1"/>
        <v>102</v>
      </c>
      <c r="H12" s="5">
        <f t="shared" si="2"/>
        <v>165.89999999999998</v>
      </c>
      <c r="J12" s="6">
        <v>4</v>
      </c>
      <c r="K12" s="6">
        <v>98</v>
      </c>
    </row>
    <row r="13" spans="1:11" ht="18.75" customHeight="1" x14ac:dyDescent="0.4">
      <c r="A13" s="9" t="s">
        <v>11</v>
      </c>
      <c r="B13" s="12" t="s">
        <v>92</v>
      </c>
      <c r="C13" s="9" t="s">
        <v>24</v>
      </c>
      <c r="D13" s="12">
        <v>488</v>
      </c>
      <c r="E13" s="9">
        <f t="shared" si="0"/>
        <v>145</v>
      </c>
      <c r="F13" s="9">
        <v>131</v>
      </c>
      <c r="G13" s="9">
        <f t="shared" si="1"/>
        <v>14</v>
      </c>
      <c r="H13" s="5">
        <f t="shared" si="2"/>
        <v>101.5</v>
      </c>
      <c r="J13" s="6">
        <v>0</v>
      </c>
      <c r="K13" s="6">
        <v>14</v>
      </c>
    </row>
    <row r="14" spans="1:11" ht="18.75" customHeight="1" x14ac:dyDescent="0.4">
      <c r="A14" s="9" t="s">
        <v>11</v>
      </c>
      <c r="B14" s="12" t="s">
        <v>92</v>
      </c>
      <c r="C14" s="9" t="s">
        <v>25</v>
      </c>
      <c r="D14" s="12">
        <v>469</v>
      </c>
      <c r="E14" s="9">
        <f t="shared" si="0"/>
        <v>120</v>
      </c>
      <c r="F14" s="9">
        <v>117</v>
      </c>
      <c r="G14" s="9">
        <f t="shared" si="1"/>
        <v>3</v>
      </c>
      <c r="H14" s="5">
        <f t="shared" si="2"/>
        <v>84</v>
      </c>
      <c r="J14" s="6">
        <v>1</v>
      </c>
      <c r="K14" s="6">
        <v>2</v>
      </c>
    </row>
    <row r="15" spans="1:11" ht="18.75" customHeight="1" x14ac:dyDescent="0.4">
      <c r="A15" s="9" t="s">
        <v>11</v>
      </c>
      <c r="B15" s="12" t="s">
        <v>92</v>
      </c>
      <c r="C15" s="9" t="s">
        <v>26</v>
      </c>
      <c r="D15" s="12">
        <v>483</v>
      </c>
      <c r="E15" s="9">
        <f t="shared" si="0"/>
        <v>189</v>
      </c>
      <c r="F15" s="9">
        <v>149</v>
      </c>
      <c r="G15" s="9">
        <f t="shared" si="1"/>
        <v>40</v>
      </c>
      <c r="H15" s="5">
        <f t="shared" si="2"/>
        <v>132.29999999999998</v>
      </c>
      <c r="J15" s="6">
        <v>0</v>
      </c>
      <c r="K15" s="6">
        <v>40</v>
      </c>
    </row>
    <row r="16" spans="1:11" ht="18.75" customHeight="1" x14ac:dyDescent="0.4">
      <c r="A16" s="9" t="s">
        <v>11</v>
      </c>
      <c r="B16" s="12" t="s">
        <v>92</v>
      </c>
      <c r="C16" s="9" t="s">
        <v>27</v>
      </c>
      <c r="D16" s="12">
        <v>2654</v>
      </c>
      <c r="E16" s="9">
        <f t="shared" si="0"/>
        <v>751</v>
      </c>
      <c r="F16" s="9">
        <v>489</v>
      </c>
      <c r="G16" s="9">
        <f t="shared" si="1"/>
        <v>262</v>
      </c>
      <c r="H16" s="5">
        <f t="shared" si="2"/>
        <v>525.69999999999993</v>
      </c>
      <c r="J16" s="6">
        <v>8</v>
      </c>
      <c r="K16" s="6">
        <v>254</v>
      </c>
    </row>
    <row r="17" spans="1:11" ht="18.75" customHeight="1" x14ac:dyDescent="0.4">
      <c r="A17" s="9" t="s">
        <v>11</v>
      </c>
      <c r="B17" s="12" t="s">
        <v>92</v>
      </c>
      <c r="C17" s="9" t="s">
        <v>28</v>
      </c>
      <c r="D17" s="12">
        <v>476</v>
      </c>
      <c r="E17" s="9">
        <f t="shared" si="0"/>
        <v>167</v>
      </c>
      <c r="F17" s="9">
        <v>152</v>
      </c>
      <c r="G17" s="9">
        <f t="shared" si="1"/>
        <v>15</v>
      </c>
      <c r="H17" s="5">
        <f t="shared" si="2"/>
        <v>116.89999999999999</v>
      </c>
      <c r="J17" s="6">
        <v>6</v>
      </c>
      <c r="K17" s="6">
        <v>9</v>
      </c>
    </row>
    <row r="18" spans="1:11" ht="18.75" customHeight="1" x14ac:dyDescent="0.4">
      <c r="A18" s="9" t="s">
        <v>11</v>
      </c>
      <c r="B18" s="12" t="s">
        <v>92</v>
      </c>
      <c r="C18" s="9" t="s">
        <v>29</v>
      </c>
      <c r="D18" s="12">
        <v>374</v>
      </c>
      <c r="E18" s="9">
        <f t="shared" si="0"/>
        <v>106</v>
      </c>
      <c r="F18" s="9">
        <v>106</v>
      </c>
      <c r="G18" s="9">
        <f t="shared" si="1"/>
        <v>0</v>
      </c>
      <c r="H18" s="5">
        <f t="shared" si="2"/>
        <v>74.199999999999989</v>
      </c>
      <c r="J18" s="6">
        <v>0</v>
      </c>
      <c r="K18" s="6">
        <v>0</v>
      </c>
    </row>
    <row r="19" spans="1:11" ht="18.75" customHeight="1" x14ac:dyDescent="0.4">
      <c r="A19" s="9" t="s">
        <v>11</v>
      </c>
      <c r="B19" s="12" t="s">
        <v>92</v>
      </c>
      <c r="C19" s="9" t="s">
        <v>30</v>
      </c>
      <c r="D19" s="12">
        <v>332</v>
      </c>
      <c r="E19" s="9">
        <f t="shared" si="0"/>
        <v>99</v>
      </c>
      <c r="F19" s="9">
        <v>99</v>
      </c>
      <c r="G19" s="9">
        <f t="shared" si="1"/>
        <v>0</v>
      </c>
      <c r="H19" s="5">
        <f t="shared" si="2"/>
        <v>69.3</v>
      </c>
      <c r="J19" s="6">
        <v>0</v>
      </c>
      <c r="K19" s="6">
        <v>0</v>
      </c>
    </row>
    <row r="20" spans="1:11" ht="18.75" customHeight="1" x14ac:dyDescent="0.4">
      <c r="A20" s="9" t="s">
        <v>11</v>
      </c>
      <c r="B20" s="12" t="s">
        <v>92</v>
      </c>
      <c r="C20" s="9" t="s">
        <v>31</v>
      </c>
      <c r="D20" s="12">
        <v>157</v>
      </c>
      <c r="E20" s="9">
        <f t="shared" si="0"/>
        <v>47</v>
      </c>
      <c r="F20" s="9">
        <v>47</v>
      </c>
      <c r="G20" s="9">
        <f t="shared" si="1"/>
        <v>0</v>
      </c>
      <c r="H20" s="5">
        <f t="shared" si="2"/>
        <v>32.9</v>
      </c>
      <c r="J20" s="6">
        <v>0</v>
      </c>
      <c r="K20" s="6">
        <v>0</v>
      </c>
    </row>
    <row r="21" spans="1:11" ht="18.75" customHeight="1" x14ac:dyDescent="0.4">
      <c r="A21" s="9" t="s">
        <v>11</v>
      </c>
      <c r="B21" s="12" t="s">
        <v>92</v>
      </c>
      <c r="C21" s="9" t="s">
        <v>32</v>
      </c>
      <c r="D21" s="12">
        <v>230</v>
      </c>
      <c r="E21" s="9">
        <f t="shared" si="0"/>
        <v>70</v>
      </c>
      <c r="F21" s="9">
        <v>70</v>
      </c>
      <c r="G21" s="9">
        <f t="shared" si="1"/>
        <v>0</v>
      </c>
      <c r="H21" s="5">
        <f t="shared" si="2"/>
        <v>49</v>
      </c>
      <c r="J21" s="6">
        <v>0</v>
      </c>
      <c r="K21" s="6">
        <v>0</v>
      </c>
    </row>
    <row r="22" spans="1:11" ht="18.75" customHeight="1" x14ac:dyDescent="0.4">
      <c r="A22" s="9" t="s">
        <v>11</v>
      </c>
      <c r="B22" s="12" t="s">
        <v>92</v>
      </c>
      <c r="C22" s="9" t="s">
        <v>33</v>
      </c>
      <c r="D22" s="12">
        <v>54</v>
      </c>
      <c r="E22" s="9">
        <f t="shared" si="0"/>
        <v>15</v>
      </c>
      <c r="F22" s="9">
        <v>15</v>
      </c>
      <c r="G22" s="9">
        <f t="shared" si="1"/>
        <v>0</v>
      </c>
      <c r="H22" s="5">
        <f t="shared" si="2"/>
        <v>10.5</v>
      </c>
      <c r="J22" s="6">
        <v>0</v>
      </c>
      <c r="K22" s="6">
        <v>0</v>
      </c>
    </row>
    <row r="23" spans="1:11" ht="18.75" customHeight="1" x14ac:dyDescent="0.4">
      <c r="A23" s="9" t="s">
        <v>11</v>
      </c>
      <c r="B23" s="12" t="s">
        <v>92</v>
      </c>
      <c r="C23" s="9" t="s">
        <v>34</v>
      </c>
      <c r="D23" s="12">
        <v>26</v>
      </c>
      <c r="E23" s="9">
        <f t="shared" si="0"/>
        <v>9</v>
      </c>
      <c r="F23" s="9">
        <v>9</v>
      </c>
      <c r="G23" s="9">
        <f t="shared" si="1"/>
        <v>0</v>
      </c>
      <c r="H23" s="5">
        <f t="shared" si="2"/>
        <v>6.3</v>
      </c>
      <c r="J23" s="6">
        <v>0</v>
      </c>
      <c r="K23" s="6">
        <v>0</v>
      </c>
    </row>
    <row r="24" spans="1:11" ht="18.75" customHeight="1" x14ac:dyDescent="0.4">
      <c r="A24" s="9" t="s">
        <v>11</v>
      </c>
      <c r="B24" s="12" t="s">
        <v>92</v>
      </c>
      <c r="C24" s="9" t="s">
        <v>35</v>
      </c>
      <c r="D24" s="12">
        <v>6</v>
      </c>
      <c r="E24" s="9">
        <f t="shared" si="0"/>
        <v>2</v>
      </c>
      <c r="F24" s="9">
        <v>2</v>
      </c>
      <c r="G24" s="9">
        <f t="shared" si="1"/>
        <v>0</v>
      </c>
      <c r="H24" s="5">
        <f t="shared" si="2"/>
        <v>1.4</v>
      </c>
      <c r="J24" s="6">
        <v>0</v>
      </c>
      <c r="K24" s="6">
        <v>0</v>
      </c>
    </row>
    <row r="25" spans="1:11" ht="18.75" customHeight="1" x14ac:dyDescent="0.4">
      <c r="A25" s="9" t="s">
        <v>11</v>
      </c>
      <c r="B25" s="12" t="s">
        <v>92</v>
      </c>
      <c r="C25" s="9" t="s">
        <v>36</v>
      </c>
      <c r="D25" s="12">
        <v>9</v>
      </c>
      <c r="E25" s="9">
        <f t="shared" si="0"/>
        <v>2</v>
      </c>
      <c r="F25" s="9">
        <v>2</v>
      </c>
      <c r="G25" s="9">
        <f t="shared" si="1"/>
        <v>0</v>
      </c>
      <c r="H25" s="5">
        <f t="shared" si="2"/>
        <v>1.4</v>
      </c>
      <c r="J25" s="6">
        <v>0</v>
      </c>
      <c r="K25" s="6">
        <v>0</v>
      </c>
    </row>
    <row r="26" spans="1:11" ht="18.75" customHeight="1" x14ac:dyDescent="0.4">
      <c r="A26" s="9" t="s">
        <v>11</v>
      </c>
      <c r="B26" s="12" t="s">
        <v>92</v>
      </c>
      <c r="C26" s="9" t="s">
        <v>37</v>
      </c>
      <c r="D26" s="12">
        <v>53</v>
      </c>
      <c r="E26" s="9">
        <f t="shared" si="0"/>
        <v>15</v>
      </c>
      <c r="F26" s="9">
        <v>15</v>
      </c>
      <c r="G26" s="9">
        <f t="shared" si="1"/>
        <v>0</v>
      </c>
      <c r="H26" s="5">
        <f t="shared" si="2"/>
        <v>10.5</v>
      </c>
      <c r="J26" s="6">
        <v>0</v>
      </c>
      <c r="K26" s="6">
        <v>0</v>
      </c>
    </row>
    <row r="27" spans="1:11" ht="18.75" customHeight="1" x14ac:dyDescent="0.4">
      <c r="A27" s="9" t="s">
        <v>11</v>
      </c>
      <c r="B27" s="12" t="s">
        <v>92</v>
      </c>
      <c r="C27" s="9" t="s">
        <v>38</v>
      </c>
      <c r="D27" s="12">
        <v>47</v>
      </c>
      <c r="E27" s="9">
        <f t="shared" si="0"/>
        <v>13</v>
      </c>
      <c r="F27" s="9">
        <v>13</v>
      </c>
      <c r="G27" s="9">
        <f t="shared" si="1"/>
        <v>0</v>
      </c>
      <c r="H27" s="5">
        <f t="shared" si="2"/>
        <v>9.1</v>
      </c>
      <c r="J27" s="6">
        <v>0</v>
      </c>
      <c r="K27" s="6">
        <v>0</v>
      </c>
    </row>
    <row r="28" spans="1:11" ht="18.75" customHeight="1" x14ac:dyDescent="0.4">
      <c r="A28" s="9" t="s">
        <v>11</v>
      </c>
      <c r="B28" s="12" t="s">
        <v>92</v>
      </c>
      <c r="C28" s="9" t="s">
        <v>39</v>
      </c>
      <c r="D28" s="12">
        <v>49</v>
      </c>
      <c r="E28" s="9">
        <f t="shared" si="0"/>
        <v>17</v>
      </c>
      <c r="F28" s="9">
        <v>17</v>
      </c>
      <c r="G28" s="9">
        <f t="shared" si="1"/>
        <v>0</v>
      </c>
      <c r="H28" s="5">
        <f t="shared" si="2"/>
        <v>11.899999999999999</v>
      </c>
      <c r="J28" s="6">
        <v>0</v>
      </c>
      <c r="K28" s="6">
        <v>0</v>
      </c>
    </row>
    <row r="29" spans="1:11" ht="18.75" customHeight="1" x14ac:dyDescent="0.4">
      <c r="A29" s="9" t="s">
        <v>11</v>
      </c>
      <c r="B29" s="12" t="s">
        <v>92</v>
      </c>
      <c r="C29" s="9" t="s">
        <v>40</v>
      </c>
      <c r="D29" s="12">
        <v>43</v>
      </c>
      <c r="E29" s="9">
        <f t="shared" si="0"/>
        <v>9</v>
      </c>
      <c r="F29" s="9">
        <v>9</v>
      </c>
      <c r="G29" s="9">
        <f t="shared" si="1"/>
        <v>0</v>
      </c>
      <c r="H29" s="5">
        <f t="shared" si="2"/>
        <v>6.3</v>
      </c>
      <c r="J29" s="6">
        <v>0</v>
      </c>
      <c r="K29" s="6">
        <v>0</v>
      </c>
    </row>
    <row r="30" spans="1:11" ht="18.75" customHeight="1" x14ac:dyDescent="0.4">
      <c r="A30" s="9" t="s">
        <v>11</v>
      </c>
      <c r="B30" s="12" t="s">
        <v>92</v>
      </c>
      <c r="C30" s="9" t="s">
        <v>41</v>
      </c>
      <c r="D30" s="12">
        <v>26</v>
      </c>
      <c r="E30" s="9">
        <f t="shared" si="0"/>
        <v>5</v>
      </c>
      <c r="F30" s="9">
        <v>5</v>
      </c>
      <c r="G30" s="9">
        <f t="shared" si="1"/>
        <v>0</v>
      </c>
      <c r="H30" s="5">
        <f t="shared" si="2"/>
        <v>3.5</v>
      </c>
      <c r="J30" s="6">
        <v>0</v>
      </c>
      <c r="K30" s="6">
        <v>0</v>
      </c>
    </row>
    <row r="31" spans="1:11" ht="18.75" customHeight="1" x14ac:dyDescent="0.4">
      <c r="A31" s="9" t="s">
        <v>11</v>
      </c>
      <c r="B31" s="12" t="s">
        <v>92</v>
      </c>
      <c r="C31" s="9" t="s">
        <v>42</v>
      </c>
      <c r="D31" s="12">
        <v>37</v>
      </c>
      <c r="E31" s="9">
        <f t="shared" si="0"/>
        <v>8</v>
      </c>
      <c r="F31" s="9">
        <v>8</v>
      </c>
      <c r="G31" s="9">
        <f t="shared" si="1"/>
        <v>0</v>
      </c>
      <c r="H31" s="5">
        <f t="shared" si="2"/>
        <v>5.6</v>
      </c>
      <c r="J31" s="6">
        <v>0</v>
      </c>
      <c r="K31" s="6">
        <v>0</v>
      </c>
    </row>
    <row r="32" spans="1:11" ht="18.75" customHeight="1" x14ac:dyDescent="0.4">
      <c r="A32" s="9" t="s">
        <v>11</v>
      </c>
      <c r="B32" s="12" t="s">
        <v>92</v>
      </c>
      <c r="C32" s="9" t="s">
        <v>43</v>
      </c>
      <c r="D32" s="12">
        <v>56</v>
      </c>
      <c r="E32" s="9">
        <f t="shared" si="0"/>
        <v>19</v>
      </c>
      <c r="F32" s="9">
        <v>19</v>
      </c>
      <c r="G32" s="9">
        <f t="shared" si="1"/>
        <v>0</v>
      </c>
      <c r="H32" s="5">
        <f t="shared" si="2"/>
        <v>13.299999999999999</v>
      </c>
      <c r="J32" s="6">
        <v>0</v>
      </c>
      <c r="K32" s="6">
        <v>0</v>
      </c>
    </row>
    <row r="33" spans="1:11" ht="18.75" customHeight="1" x14ac:dyDescent="0.4">
      <c r="A33" s="9" t="s">
        <v>11</v>
      </c>
      <c r="B33" s="12" t="s">
        <v>92</v>
      </c>
      <c r="C33" s="9" t="s">
        <v>44</v>
      </c>
      <c r="D33" s="12">
        <v>17</v>
      </c>
      <c r="E33" s="9">
        <f t="shared" si="0"/>
        <v>4</v>
      </c>
      <c r="F33" s="9">
        <v>4</v>
      </c>
      <c r="G33" s="9">
        <f t="shared" si="1"/>
        <v>0</v>
      </c>
      <c r="H33" s="5">
        <f t="shared" si="2"/>
        <v>2.8</v>
      </c>
      <c r="J33" s="6">
        <v>0</v>
      </c>
      <c r="K33" s="6">
        <v>0</v>
      </c>
    </row>
    <row r="34" spans="1:11" ht="18.75" customHeight="1" x14ac:dyDescent="0.4">
      <c r="A34" s="9" t="s">
        <v>11</v>
      </c>
      <c r="B34" s="12" t="s">
        <v>92</v>
      </c>
      <c r="C34" s="9" t="s">
        <v>45</v>
      </c>
      <c r="D34" s="12">
        <v>46</v>
      </c>
      <c r="E34" s="9">
        <f t="shared" si="0"/>
        <v>17</v>
      </c>
      <c r="F34" s="9">
        <v>17</v>
      </c>
      <c r="G34" s="9">
        <f t="shared" si="1"/>
        <v>0</v>
      </c>
      <c r="H34" s="5">
        <f t="shared" si="2"/>
        <v>11.899999999999999</v>
      </c>
      <c r="J34" s="6">
        <v>0</v>
      </c>
      <c r="K34" s="6">
        <v>0</v>
      </c>
    </row>
    <row r="35" spans="1:11" ht="18.75" customHeight="1" x14ac:dyDescent="0.4">
      <c r="A35" s="9" t="s">
        <v>11</v>
      </c>
      <c r="B35" s="12" t="s">
        <v>92</v>
      </c>
      <c r="C35" s="9" t="s">
        <v>46</v>
      </c>
      <c r="D35" s="12">
        <v>181</v>
      </c>
      <c r="E35" s="9">
        <f t="shared" si="0"/>
        <v>60</v>
      </c>
      <c r="F35" s="9">
        <v>60</v>
      </c>
      <c r="G35" s="9">
        <f t="shared" si="1"/>
        <v>0</v>
      </c>
      <c r="H35" s="5">
        <f t="shared" si="2"/>
        <v>42</v>
      </c>
      <c r="J35" s="6">
        <v>0</v>
      </c>
      <c r="K35" s="6">
        <v>0</v>
      </c>
    </row>
    <row r="36" spans="1:11" ht="18.75" customHeight="1" x14ac:dyDescent="0.4">
      <c r="A36" s="9" t="s">
        <v>11</v>
      </c>
      <c r="B36" s="12" t="s">
        <v>92</v>
      </c>
      <c r="C36" s="9" t="s">
        <v>47</v>
      </c>
      <c r="D36" s="12">
        <v>226</v>
      </c>
      <c r="E36" s="9">
        <f t="shared" si="0"/>
        <v>57</v>
      </c>
      <c r="F36" s="9">
        <v>57</v>
      </c>
      <c r="G36" s="9">
        <f t="shared" si="1"/>
        <v>0</v>
      </c>
      <c r="H36" s="5">
        <f t="shared" si="2"/>
        <v>39.9</v>
      </c>
      <c r="J36" s="6">
        <v>0</v>
      </c>
      <c r="K36" s="6">
        <v>0</v>
      </c>
    </row>
    <row r="37" spans="1:11" ht="18.75" customHeight="1" x14ac:dyDescent="0.4">
      <c r="A37" s="9" t="s">
        <v>11</v>
      </c>
      <c r="B37" s="12" t="s">
        <v>92</v>
      </c>
      <c r="C37" s="9" t="s">
        <v>48</v>
      </c>
      <c r="D37" s="12">
        <v>1721</v>
      </c>
      <c r="E37" s="9">
        <f t="shared" si="0"/>
        <v>566</v>
      </c>
      <c r="F37" s="9">
        <v>315</v>
      </c>
      <c r="G37" s="9">
        <f t="shared" si="1"/>
        <v>251</v>
      </c>
      <c r="H37" s="5">
        <f t="shared" si="2"/>
        <v>396.2</v>
      </c>
      <c r="J37" s="6">
        <v>138</v>
      </c>
      <c r="K37" s="6">
        <v>113</v>
      </c>
    </row>
    <row r="38" spans="1:11" ht="18.75" customHeight="1" x14ac:dyDescent="0.4">
      <c r="A38" s="9" t="s">
        <v>11</v>
      </c>
      <c r="B38" s="12" t="s">
        <v>92</v>
      </c>
      <c r="C38" s="9" t="s">
        <v>49</v>
      </c>
      <c r="D38" s="12">
        <v>221</v>
      </c>
      <c r="E38" s="9">
        <f t="shared" si="0"/>
        <v>68</v>
      </c>
      <c r="F38" s="9">
        <v>68</v>
      </c>
      <c r="G38" s="9">
        <f t="shared" si="1"/>
        <v>0</v>
      </c>
      <c r="H38" s="5">
        <f t="shared" si="2"/>
        <v>47.599999999999994</v>
      </c>
      <c r="J38" s="6">
        <v>0</v>
      </c>
      <c r="K38" s="6">
        <v>0</v>
      </c>
    </row>
    <row r="39" spans="1:11" ht="18.75" customHeight="1" x14ac:dyDescent="0.4">
      <c r="A39" s="9" t="s">
        <v>11</v>
      </c>
      <c r="B39" s="12" t="s">
        <v>92</v>
      </c>
      <c r="C39" s="9" t="s">
        <v>50</v>
      </c>
      <c r="D39" s="12">
        <v>420</v>
      </c>
      <c r="E39" s="9">
        <f t="shared" si="0"/>
        <v>130</v>
      </c>
      <c r="F39" s="9">
        <v>124</v>
      </c>
      <c r="G39" s="9">
        <f t="shared" si="1"/>
        <v>6</v>
      </c>
      <c r="H39" s="5">
        <f t="shared" si="2"/>
        <v>91</v>
      </c>
      <c r="J39" s="6">
        <v>4</v>
      </c>
      <c r="K39" s="6">
        <v>2</v>
      </c>
    </row>
    <row r="40" spans="1:11" ht="18.75" customHeight="1" x14ac:dyDescent="0.4">
      <c r="A40" s="9" t="s">
        <v>11</v>
      </c>
      <c r="B40" s="12" t="s">
        <v>92</v>
      </c>
      <c r="C40" s="9" t="s">
        <v>51</v>
      </c>
      <c r="D40" s="12">
        <v>56</v>
      </c>
      <c r="E40" s="9">
        <f t="shared" si="0"/>
        <v>20</v>
      </c>
      <c r="F40" s="9">
        <v>20</v>
      </c>
      <c r="G40" s="9">
        <f t="shared" si="1"/>
        <v>0</v>
      </c>
      <c r="H40" s="5">
        <f t="shared" si="2"/>
        <v>14</v>
      </c>
      <c r="J40" s="6">
        <v>0</v>
      </c>
      <c r="K40" s="6">
        <v>0</v>
      </c>
    </row>
    <row r="41" spans="1:11" ht="18.75" customHeight="1" x14ac:dyDescent="0.4">
      <c r="A41" s="9" t="s">
        <v>11</v>
      </c>
      <c r="B41" s="12" t="s">
        <v>92</v>
      </c>
      <c r="C41" s="9" t="s">
        <v>52</v>
      </c>
      <c r="D41" s="12">
        <v>97</v>
      </c>
      <c r="E41" s="9">
        <f t="shared" si="0"/>
        <v>24</v>
      </c>
      <c r="F41" s="9">
        <v>24</v>
      </c>
      <c r="G41" s="9">
        <f t="shared" si="1"/>
        <v>0</v>
      </c>
      <c r="H41" s="5">
        <f t="shared" si="2"/>
        <v>16.799999999999997</v>
      </c>
      <c r="J41" s="6">
        <v>0</v>
      </c>
      <c r="K41" s="6">
        <v>0</v>
      </c>
    </row>
    <row r="42" spans="1:11" ht="18.75" customHeight="1" x14ac:dyDescent="0.4">
      <c r="A42" s="9" t="s">
        <v>11</v>
      </c>
      <c r="B42" s="12" t="s">
        <v>92</v>
      </c>
      <c r="C42" s="9" t="s">
        <v>53</v>
      </c>
      <c r="D42" s="12">
        <v>47</v>
      </c>
      <c r="E42" s="9">
        <f t="shared" si="0"/>
        <v>15</v>
      </c>
      <c r="F42" s="9">
        <v>15</v>
      </c>
      <c r="G42" s="9">
        <f t="shared" si="1"/>
        <v>0</v>
      </c>
      <c r="H42" s="5">
        <f t="shared" si="2"/>
        <v>10.5</v>
      </c>
      <c r="J42" s="6">
        <v>0</v>
      </c>
      <c r="K42" s="6">
        <v>0</v>
      </c>
    </row>
    <row r="43" spans="1:11" ht="18.75" customHeight="1" x14ac:dyDescent="0.4">
      <c r="A43" s="9" t="s">
        <v>11</v>
      </c>
      <c r="B43" s="12" t="s">
        <v>92</v>
      </c>
      <c r="C43" s="9" t="s">
        <v>93</v>
      </c>
      <c r="D43" s="12">
        <v>150</v>
      </c>
      <c r="E43" s="9">
        <f t="shared" si="0"/>
        <v>53</v>
      </c>
      <c r="F43" s="9">
        <v>53</v>
      </c>
      <c r="G43" s="9">
        <f t="shared" si="1"/>
        <v>0</v>
      </c>
      <c r="H43" s="5">
        <f t="shared" si="2"/>
        <v>37.099999999999994</v>
      </c>
      <c r="J43" s="6">
        <v>0</v>
      </c>
      <c r="K43" s="6">
        <v>0</v>
      </c>
    </row>
    <row r="44" spans="1:11" ht="18.75" customHeight="1" x14ac:dyDescent="0.4">
      <c r="A44" s="9" t="s">
        <v>11</v>
      </c>
      <c r="B44" s="12" t="s">
        <v>92</v>
      </c>
      <c r="C44" s="9" t="s">
        <v>94</v>
      </c>
      <c r="D44" s="12">
        <v>197</v>
      </c>
      <c r="E44" s="9">
        <f t="shared" si="0"/>
        <v>73</v>
      </c>
      <c r="F44" s="9">
        <v>73</v>
      </c>
      <c r="G44" s="9">
        <f t="shared" si="1"/>
        <v>0</v>
      </c>
      <c r="H44" s="5">
        <f t="shared" si="2"/>
        <v>51.099999999999994</v>
      </c>
      <c r="J44" s="6">
        <v>0</v>
      </c>
      <c r="K44" s="6">
        <v>0</v>
      </c>
    </row>
    <row r="45" spans="1:11" ht="18.75" customHeight="1" x14ac:dyDescent="0.4">
      <c r="A45" s="9" t="s">
        <v>11</v>
      </c>
      <c r="B45" s="12" t="s">
        <v>92</v>
      </c>
      <c r="C45" s="9" t="s">
        <v>95</v>
      </c>
      <c r="D45" s="12">
        <v>196</v>
      </c>
      <c r="E45" s="9">
        <f t="shared" si="0"/>
        <v>71</v>
      </c>
      <c r="F45" s="9">
        <v>71</v>
      </c>
      <c r="G45" s="9">
        <f t="shared" si="1"/>
        <v>0</v>
      </c>
      <c r="H45" s="5">
        <f t="shared" si="2"/>
        <v>49.699999999999996</v>
      </c>
      <c r="J45" s="6">
        <v>0</v>
      </c>
      <c r="K45" s="6">
        <v>0</v>
      </c>
    </row>
    <row r="46" spans="1:11" ht="18.75" customHeight="1" x14ac:dyDescent="0.4">
      <c r="A46" s="9" t="s">
        <v>11</v>
      </c>
      <c r="B46" s="12" t="s">
        <v>92</v>
      </c>
      <c r="C46" s="9" t="s">
        <v>96</v>
      </c>
      <c r="D46" s="12">
        <v>143</v>
      </c>
      <c r="E46" s="9">
        <f t="shared" si="0"/>
        <v>52</v>
      </c>
      <c r="F46" s="9">
        <v>52</v>
      </c>
      <c r="G46" s="9">
        <f t="shared" si="1"/>
        <v>0</v>
      </c>
      <c r="H46" s="5">
        <f t="shared" si="2"/>
        <v>36.4</v>
      </c>
      <c r="J46" s="6">
        <v>0</v>
      </c>
      <c r="K46" s="6">
        <v>0</v>
      </c>
    </row>
    <row r="47" spans="1:11" ht="18.75" customHeight="1" x14ac:dyDescent="0.4">
      <c r="A47" s="9" t="s">
        <v>11</v>
      </c>
      <c r="B47" s="12" t="s">
        <v>92</v>
      </c>
      <c r="C47" s="9" t="s">
        <v>97</v>
      </c>
      <c r="D47" s="12">
        <v>240</v>
      </c>
      <c r="E47" s="9">
        <f t="shared" si="0"/>
        <v>85</v>
      </c>
      <c r="F47" s="9">
        <v>85</v>
      </c>
      <c r="G47" s="9">
        <f t="shared" si="1"/>
        <v>0</v>
      </c>
      <c r="H47" s="5">
        <f t="shared" si="2"/>
        <v>59.499999999999993</v>
      </c>
      <c r="J47" s="6">
        <v>0</v>
      </c>
      <c r="K47" s="6">
        <v>0</v>
      </c>
    </row>
    <row r="48" spans="1:11" ht="18.75" customHeight="1" x14ac:dyDescent="0.4">
      <c r="A48" s="9" t="s">
        <v>11</v>
      </c>
      <c r="B48" s="12" t="s">
        <v>92</v>
      </c>
      <c r="C48" s="9" t="s">
        <v>98</v>
      </c>
      <c r="D48" s="12">
        <v>277</v>
      </c>
      <c r="E48" s="9">
        <f t="shared" si="0"/>
        <v>92</v>
      </c>
      <c r="F48" s="9">
        <v>92</v>
      </c>
      <c r="G48" s="9">
        <f t="shared" si="1"/>
        <v>0</v>
      </c>
      <c r="H48" s="5">
        <f t="shared" si="2"/>
        <v>64.399999999999991</v>
      </c>
      <c r="J48" s="6">
        <v>0</v>
      </c>
      <c r="K48" s="6">
        <v>0</v>
      </c>
    </row>
    <row r="49" spans="1:11" ht="18.75" customHeight="1" x14ac:dyDescent="0.4">
      <c r="A49" s="9" t="s">
        <v>11</v>
      </c>
      <c r="B49" s="12" t="s">
        <v>92</v>
      </c>
      <c r="C49" s="9" t="s">
        <v>99</v>
      </c>
      <c r="D49" s="12">
        <v>167</v>
      </c>
      <c r="E49" s="9">
        <f t="shared" si="0"/>
        <v>58</v>
      </c>
      <c r="F49" s="9">
        <v>58</v>
      </c>
      <c r="G49" s="9">
        <f t="shared" si="1"/>
        <v>0</v>
      </c>
      <c r="H49" s="5">
        <f t="shared" si="2"/>
        <v>40.599999999999994</v>
      </c>
      <c r="J49" s="6">
        <v>0</v>
      </c>
      <c r="K49" s="6">
        <v>0</v>
      </c>
    </row>
    <row r="50" spans="1:11" ht="18.75" customHeight="1" x14ac:dyDescent="0.4">
      <c r="A50" s="9" t="s">
        <v>11</v>
      </c>
      <c r="B50" s="12" t="s">
        <v>92</v>
      </c>
      <c r="C50" s="9" t="s">
        <v>100</v>
      </c>
      <c r="D50" s="12">
        <v>68</v>
      </c>
      <c r="E50" s="9">
        <f t="shared" si="0"/>
        <v>25</v>
      </c>
      <c r="F50" s="9">
        <v>25</v>
      </c>
      <c r="G50" s="9">
        <f t="shared" si="1"/>
        <v>0</v>
      </c>
      <c r="H50" s="5">
        <f t="shared" si="2"/>
        <v>17.5</v>
      </c>
      <c r="J50" s="6">
        <v>0</v>
      </c>
      <c r="K50" s="6">
        <v>0</v>
      </c>
    </row>
    <row r="51" spans="1:11" ht="18.75" customHeight="1" x14ac:dyDescent="0.4">
      <c r="A51" s="9" t="s">
        <v>11</v>
      </c>
      <c r="B51" s="12" t="s">
        <v>92</v>
      </c>
      <c r="C51" s="9" t="s">
        <v>101</v>
      </c>
      <c r="D51" s="12">
        <v>250</v>
      </c>
      <c r="E51" s="9">
        <f t="shared" si="0"/>
        <v>92</v>
      </c>
      <c r="F51" s="9">
        <v>92</v>
      </c>
      <c r="G51" s="9">
        <f t="shared" si="1"/>
        <v>0</v>
      </c>
      <c r="H51" s="5">
        <f t="shared" si="2"/>
        <v>64.399999999999991</v>
      </c>
      <c r="J51" s="6">
        <v>0</v>
      </c>
      <c r="K51" s="6">
        <v>0</v>
      </c>
    </row>
    <row r="52" spans="1:11" ht="18.75" customHeight="1" x14ac:dyDescent="0.4">
      <c r="A52" s="9" t="s">
        <v>11</v>
      </c>
      <c r="B52" s="12" t="s">
        <v>92</v>
      </c>
      <c r="C52" s="9" t="s">
        <v>102</v>
      </c>
      <c r="D52" s="12">
        <v>209</v>
      </c>
      <c r="E52" s="9">
        <f t="shared" si="0"/>
        <v>70</v>
      </c>
      <c r="F52" s="9">
        <v>70</v>
      </c>
      <c r="G52" s="9">
        <f t="shared" si="1"/>
        <v>0</v>
      </c>
      <c r="H52" s="5">
        <f t="shared" si="2"/>
        <v>49</v>
      </c>
      <c r="J52" s="6">
        <v>0</v>
      </c>
      <c r="K52" s="6">
        <v>0</v>
      </c>
    </row>
    <row r="53" spans="1:11" ht="18.75" customHeight="1" x14ac:dyDescent="0.4">
      <c r="A53" s="9" t="s">
        <v>11</v>
      </c>
      <c r="B53" s="12" t="s">
        <v>92</v>
      </c>
      <c r="C53" s="9" t="s">
        <v>103</v>
      </c>
      <c r="D53" s="12">
        <v>134</v>
      </c>
      <c r="E53" s="9">
        <f t="shared" si="0"/>
        <v>45</v>
      </c>
      <c r="F53" s="9">
        <v>45</v>
      </c>
      <c r="G53" s="9">
        <f t="shared" si="1"/>
        <v>0</v>
      </c>
      <c r="H53" s="5">
        <f t="shared" si="2"/>
        <v>31.499999999999996</v>
      </c>
      <c r="J53" s="6">
        <v>0</v>
      </c>
      <c r="K53" s="6">
        <v>0</v>
      </c>
    </row>
    <row r="54" spans="1:11" ht="18.75" customHeight="1" x14ac:dyDescent="0.4">
      <c r="A54" s="9" t="s">
        <v>11</v>
      </c>
      <c r="B54" s="12" t="s">
        <v>92</v>
      </c>
      <c r="C54" s="9" t="s">
        <v>104</v>
      </c>
      <c r="D54" s="12">
        <v>198</v>
      </c>
      <c r="E54" s="9">
        <f t="shared" si="0"/>
        <v>73</v>
      </c>
      <c r="F54" s="9">
        <v>73</v>
      </c>
      <c r="G54" s="9">
        <f t="shared" si="1"/>
        <v>0</v>
      </c>
      <c r="H54" s="5">
        <f t="shared" si="2"/>
        <v>51.099999999999994</v>
      </c>
      <c r="J54" s="6">
        <v>0</v>
      </c>
      <c r="K54" s="6">
        <v>0</v>
      </c>
    </row>
    <row r="55" spans="1:11" ht="18.75" customHeight="1" x14ac:dyDescent="0.4">
      <c r="A55" s="9" t="s">
        <v>11</v>
      </c>
      <c r="B55" s="12" t="s">
        <v>92</v>
      </c>
      <c r="C55" s="9" t="s">
        <v>105</v>
      </c>
      <c r="D55" s="12">
        <v>225</v>
      </c>
      <c r="E55" s="9">
        <f t="shared" si="0"/>
        <v>77</v>
      </c>
      <c r="F55" s="9">
        <v>77</v>
      </c>
      <c r="G55" s="9">
        <f t="shared" si="1"/>
        <v>0</v>
      </c>
      <c r="H55" s="5">
        <f t="shared" si="2"/>
        <v>53.9</v>
      </c>
      <c r="J55" s="6">
        <v>0</v>
      </c>
      <c r="K55" s="6">
        <v>0</v>
      </c>
    </row>
    <row r="56" spans="1:11" ht="18.75" customHeight="1" x14ac:dyDescent="0.4">
      <c r="A56" s="9" t="s">
        <v>11</v>
      </c>
      <c r="B56" s="12" t="s">
        <v>92</v>
      </c>
      <c r="C56" s="9" t="s">
        <v>106</v>
      </c>
      <c r="D56" s="12">
        <v>194</v>
      </c>
      <c r="E56" s="9">
        <f t="shared" si="0"/>
        <v>63</v>
      </c>
      <c r="F56" s="9">
        <v>63</v>
      </c>
      <c r="G56" s="9">
        <f t="shared" si="1"/>
        <v>0</v>
      </c>
      <c r="H56" s="5">
        <f t="shared" si="2"/>
        <v>44.099999999999994</v>
      </c>
      <c r="J56" s="6">
        <v>0</v>
      </c>
      <c r="K56" s="6">
        <v>0</v>
      </c>
    </row>
    <row r="57" spans="1:11" ht="18.75" customHeight="1" x14ac:dyDescent="0.4">
      <c r="A57" s="9" t="s">
        <v>11</v>
      </c>
      <c r="B57" s="12" t="s">
        <v>92</v>
      </c>
      <c r="C57" s="9" t="s">
        <v>107</v>
      </c>
      <c r="D57" s="12">
        <v>265</v>
      </c>
      <c r="E57" s="9">
        <f t="shared" si="0"/>
        <v>89</v>
      </c>
      <c r="F57" s="9">
        <v>89</v>
      </c>
      <c r="G57" s="9">
        <f t="shared" si="1"/>
        <v>0</v>
      </c>
      <c r="H57" s="5">
        <f t="shared" si="2"/>
        <v>62.3</v>
      </c>
      <c r="J57" s="6">
        <v>0</v>
      </c>
      <c r="K57" s="6">
        <v>0</v>
      </c>
    </row>
    <row r="58" spans="1:11" ht="18.75" customHeight="1" x14ac:dyDescent="0.4">
      <c r="A58" s="9" t="s">
        <v>11</v>
      </c>
      <c r="B58" s="12" t="s">
        <v>92</v>
      </c>
      <c r="C58" s="9" t="s">
        <v>54</v>
      </c>
      <c r="D58" s="12">
        <v>1611</v>
      </c>
      <c r="E58" s="9">
        <f t="shared" si="0"/>
        <v>576</v>
      </c>
      <c r="F58" s="9">
        <v>414</v>
      </c>
      <c r="G58" s="9">
        <f t="shared" si="1"/>
        <v>162</v>
      </c>
      <c r="H58" s="5">
        <f t="shared" si="2"/>
        <v>403.2</v>
      </c>
      <c r="J58" s="6">
        <v>60</v>
      </c>
      <c r="K58" s="6">
        <v>102</v>
      </c>
    </row>
    <row r="59" spans="1:11" ht="18.75" customHeight="1" x14ac:dyDescent="0.4">
      <c r="A59" s="9" t="s">
        <v>11</v>
      </c>
      <c r="B59" s="12" t="s">
        <v>92</v>
      </c>
      <c r="C59" s="9" t="s">
        <v>55</v>
      </c>
      <c r="D59" s="12">
        <v>3376</v>
      </c>
      <c r="E59" s="9">
        <f t="shared" si="0"/>
        <v>1166</v>
      </c>
      <c r="F59" s="9">
        <v>850</v>
      </c>
      <c r="G59" s="9">
        <f t="shared" si="1"/>
        <v>316</v>
      </c>
      <c r="H59" s="5">
        <f t="shared" si="2"/>
        <v>816.19999999999993</v>
      </c>
      <c r="J59" s="6">
        <v>33</v>
      </c>
      <c r="K59" s="6">
        <v>283</v>
      </c>
    </row>
    <row r="60" spans="1:11" ht="18.75" customHeight="1" x14ac:dyDescent="0.4">
      <c r="A60" s="9" t="s">
        <v>11</v>
      </c>
      <c r="B60" s="12" t="s">
        <v>92</v>
      </c>
      <c r="C60" s="9" t="s">
        <v>56</v>
      </c>
      <c r="D60" s="12">
        <v>1051</v>
      </c>
      <c r="E60" s="9">
        <f t="shared" si="0"/>
        <v>452</v>
      </c>
      <c r="F60" s="9">
        <v>288</v>
      </c>
      <c r="G60" s="9">
        <f t="shared" si="1"/>
        <v>164</v>
      </c>
      <c r="H60" s="5">
        <f t="shared" si="2"/>
        <v>316.39999999999998</v>
      </c>
      <c r="J60" s="6">
        <v>4</v>
      </c>
      <c r="K60" s="6">
        <v>160</v>
      </c>
    </row>
    <row r="61" spans="1:11" ht="18.75" customHeight="1" x14ac:dyDescent="0.4">
      <c r="A61" s="9" t="s">
        <v>11</v>
      </c>
      <c r="B61" s="12" t="s">
        <v>92</v>
      </c>
      <c r="C61" s="9" t="s">
        <v>57</v>
      </c>
      <c r="D61" s="12">
        <v>217</v>
      </c>
      <c r="E61" s="9">
        <f t="shared" si="0"/>
        <v>72</v>
      </c>
      <c r="F61" s="9">
        <v>72</v>
      </c>
      <c r="G61" s="9">
        <f t="shared" si="1"/>
        <v>0</v>
      </c>
      <c r="H61" s="5">
        <f t="shared" si="2"/>
        <v>50.4</v>
      </c>
      <c r="J61" s="6">
        <v>0</v>
      </c>
      <c r="K61" s="6">
        <v>0</v>
      </c>
    </row>
    <row r="62" spans="1:11" ht="18.75" customHeight="1" x14ac:dyDescent="0.4">
      <c r="A62" s="9" t="s">
        <v>11</v>
      </c>
      <c r="B62" s="12" t="s">
        <v>92</v>
      </c>
      <c r="C62" s="9" t="s">
        <v>58</v>
      </c>
      <c r="D62" s="12">
        <v>2096</v>
      </c>
      <c r="E62" s="9">
        <f t="shared" si="0"/>
        <v>710</v>
      </c>
      <c r="F62" s="9">
        <v>465</v>
      </c>
      <c r="G62" s="9">
        <f t="shared" si="1"/>
        <v>245</v>
      </c>
      <c r="H62" s="5">
        <f t="shared" si="2"/>
        <v>496.99999999999994</v>
      </c>
      <c r="J62" s="6">
        <v>20</v>
      </c>
      <c r="K62" s="6">
        <v>225</v>
      </c>
    </row>
    <row r="63" spans="1:11" ht="18.75" customHeight="1" x14ac:dyDescent="0.4">
      <c r="A63" s="9" t="s">
        <v>11</v>
      </c>
      <c r="B63" s="12" t="s">
        <v>92</v>
      </c>
      <c r="C63" s="9" t="s">
        <v>59</v>
      </c>
      <c r="D63" s="12">
        <v>74</v>
      </c>
      <c r="E63" s="9">
        <f t="shared" si="0"/>
        <v>19</v>
      </c>
      <c r="F63" s="9">
        <v>19</v>
      </c>
      <c r="G63" s="9">
        <f t="shared" si="1"/>
        <v>0</v>
      </c>
      <c r="H63" s="5">
        <f t="shared" si="2"/>
        <v>13.299999999999999</v>
      </c>
      <c r="J63" s="6">
        <v>0</v>
      </c>
      <c r="K63" s="6">
        <v>0</v>
      </c>
    </row>
    <row r="64" spans="1:11" ht="18.75" customHeight="1" x14ac:dyDescent="0.4">
      <c r="A64" s="9" t="s">
        <v>11</v>
      </c>
      <c r="B64" s="12" t="s">
        <v>92</v>
      </c>
      <c r="C64" s="9" t="s">
        <v>60</v>
      </c>
      <c r="D64" s="12">
        <v>8</v>
      </c>
      <c r="E64" s="9">
        <f t="shared" si="0"/>
        <v>7</v>
      </c>
      <c r="F64" s="9">
        <v>7</v>
      </c>
      <c r="G64" s="9">
        <f t="shared" si="1"/>
        <v>0</v>
      </c>
      <c r="H64" s="5">
        <f t="shared" si="2"/>
        <v>4.8999999999999995</v>
      </c>
      <c r="J64" s="6">
        <v>0</v>
      </c>
      <c r="K64" s="6">
        <v>0</v>
      </c>
    </row>
    <row r="65" spans="1:11" ht="18.75" customHeight="1" x14ac:dyDescent="0.4">
      <c r="A65" s="9" t="s">
        <v>11</v>
      </c>
      <c r="B65" s="12" t="s">
        <v>92</v>
      </c>
      <c r="C65" s="9" t="s">
        <v>61</v>
      </c>
      <c r="D65" s="12">
        <v>75</v>
      </c>
      <c r="E65" s="9">
        <f t="shared" si="0"/>
        <v>24</v>
      </c>
      <c r="F65" s="9">
        <v>24</v>
      </c>
      <c r="G65" s="9">
        <f t="shared" si="1"/>
        <v>0</v>
      </c>
      <c r="H65" s="5">
        <f t="shared" si="2"/>
        <v>16.799999999999997</v>
      </c>
      <c r="J65" s="6">
        <v>0</v>
      </c>
      <c r="K65" s="6">
        <v>0</v>
      </c>
    </row>
    <row r="66" spans="1:11" ht="18.75" customHeight="1" x14ac:dyDescent="0.4">
      <c r="A66" s="9" t="s">
        <v>11</v>
      </c>
      <c r="B66" s="12" t="s">
        <v>92</v>
      </c>
      <c r="C66" s="9" t="s">
        <v>62</v>
      </c>
      <c r="D66" s="12">
        <v>44</v>
      </c>
      <c r="E66" s="9">
        <f t="shared" si="0"/>
        <v>14</v>
      </c>
      <c r="F66" s="9">
        <v>14</v>
      </c>
      <c r="G66" s="9">
        <f t="shared" ref="G66:G96" si="3">SUM(J66:K66)</f>
        <v>0</v>
      </c>
      <c r="H66" s="5">
        <f t="shared" si="2"/>
        <v>9.7999999999999989</v>
      </c>
      <c r="J66" s="6">
        <v>0</v>
      </c>
      <c r="K66" s="6">
        <v>0</v>
      </c>
    </row>
    <row r="67" spans="1:11" ht="18.75" customHeight="1" x14ac:dyDescent="0.4">
      <c r="A67" s="9" t="s">
        <v>11</v>
      </c>
      <c r="B67" s="12" t="s">
        <v>92</v>
      </c>
      <c r="C67" s="9" t="s">
        <v>63</v>
      </c>
      <c r="D67" s="12">
        <v>49</v>
      </c>
      <c r="E67" s="9">
        <f t="shared" ref="E67:E97" si="4">SUM(F67:G67)</f>
        <v>14</v>
      </c>
      <c r="F67" s="9">
        <v>14</v>
      </c>
      <c r="G67" s="9">
        <f t="shared" si="3"/>
        <v>0</v>
      </c>
      <c r="H67" s="5">
        <f t="shared" ref="H67:H97" si="5">SUM(E67*0.7)</f>
        <v>9.7999999999999989</v>
      </c>
      <c r="J67" s="6">
        <v>0</v>
      </c>
      <c r="K67" s="6">
        <v>0</v>
      </c>
    </row>
    <row r="68" spans="1:11" ht="18.75" customHeight="1" x14ac:dyDescent="0.4">
      <c r="A68" s="9" t="s">
        <v>11</v>
      </c>
      <c r="B68" s="12" t="s">
        <v>92</v>
      </c>
      <c r="C68" s="9" t="s">
        <v>64</v>
      </c>
      <c r="D68" s="12">
        <v>39</v>
      </c>
      <c r="E68" s="9">
        <f t="shared" si="4"/>
        <v>13</v>
      </c>
      <c r="F68" s="9">
        <v>13</v>
      </c>
      <c r="G68" s="9">
        <f t="shared" si="3"/>
        <v>0</v>
      </c>
      <c r="H68" s="5">
        <f t="shared" si="5"/>
        <v>9.1</v>
      </c>
      <c r="J68" s="6">
        <v>0</v>
      </c>
      <c r="K68" s="6">
        <v>0</v>
      </c>
    </row>
    <row r="69" spans="1:11" ht="18.75" customHeight="1" x14ac:dyDescent="0.4">
      <c r="A69" s="9" t="s">
        <v>11</v>
      </c>
      <c r="B69" s="12" t="s">
        <v>92</v>
      </c>
      <c r="C69" s="9" t="s">
        <v>65</v>
      </c>
      <c r="D69" s="12">
        <v>45</v>
      </c>
      <c r="E69" s="9">
        <f t="shared" si="4"/>
        <v>14</v>
      </c>
      <c r="F69" s="9">
        <v>14</v>
      </c>
      <c r="G69" s="9">
        <f t="shared" si="3"/>
        <v>0</v>
      </c>
      <c r="H69" s="5">
        <f t="shared" si="5"/>
        <v>9.7999999999999989</v>
      </c>
      <c r="J69" s="6">
        <v>0</v>
      </c>
      <c r="K69" s="6">
        <v>0</v>
      </c>
    </row>
    <row r="70" spans="1:11" ht="18.75" customHeight="1" x14ac:dyDescent="0.4">
      <c r="A70" s="9" t="s">
        <v>11</v>
      </c>
      <c r="B70" s="12" t="s">
        <v>92</v>
      </c>
      <c r="C70" s="9" t="s">
        <v>66</v>
      </c>
      <c r="D70" s="12">
        <v>243</v>
      </c>
      <c r="E70" s="9">
        <f t="shared" si="4"/>
        <v>70</v>
      </c>
      <c r="F70" s="9">
        <v>70</v>
      </c>
      <c r="G70" s="9">
        <f t="shared" si="3"/>
        <v>0</v>
      </c>
      <c r="H70" s="5">
        <f t="shared" si="5"/>
        <v>49</v>
      </c>
      <c r="J70" s="6">
        <v>0</v>
      </c>
      <c r="K70" s="6">
        <v>0</v>
      </c>
    </row>
    <row r="71" spans="1:11" ht="18.75" customHeight="1" x14ac:dyDescent="0.4">
      <c r="A71" s="9" t="s">
        <v>11</v>
      </c>
      <c r="B71" s="12" t="s">
        <v>92</v>
      </c>
      <c r="C71" s="9" t="s">
        <v>67</v>
      </c>
      <c r="D71" s="12">
        <v>32</v>
      </c>
      <c r="E71" s="9">
        <f t="shared" si="4"/>
        <v>11</v>
      </c>
      <c r="F71" s="9">
        <v>11</v>
      </c>
      <c r="G71" s="9">
        <f t="shared" si="3"/>
        <v>0</v>
      </c>
      <c r="H71" s="5">
        <f t="shared" si="5"/>
        <v>7.6999999999999993</v>
      </c>
      <c r="J71" s="6">
        <v>0</v>
      </c>
      <c r="K71" s="6">
        <v>0</v>
      </c>
    </row>
    <row r="72" spans="1:11" ht="18.75" customHeight="1" x14ac:dyDescent="0.4">
      <c r="A72" s="9" t="s">
        <v>11</v>
      </c>
      <c r="B72" s="12" t="s">
        <v>92</v>
      </c>
      <c r="C72" s="9" t="s">
        <v>68</v>
      </c>
      <c r="D72" s="12">
        <v>195</v>
      </c>
      <c r="E72" s="9">
        <f t="shared" si="4"/>
        <v>55</v>
      </c>
      <c r="F72" s="9">
        <v>55</v>
      </c>
      <c r="G72" s="9">
        <f t="shared" si="3"/>
        <v>0</v>
      </c>
      <c r="H72" s="5">
        <f t="shared" si="5"/>
        <v>38.5</v>
      </c>
      <c r="J72" s="6">
        <v>0</v>
      </c>
      <c r="K72" s="6">
        <v>0</v>
      </c>
    </row>
    <row r="73" spans="1:11" ht="18.75" customHeight="1" x14ac:dyDescent="0.4">
      <c r="A73" s="9" t="s">
        <v>11</v>
      </c>
      <c r="B73" s="12" t="s">
        <v>92</v>
      </c>
      <c r="C73" s="9" t="s">
        <v>69</v>
      </c>
      <c r="D73" s="12">
        <v>66</v>
      </c>
      <c r="E73" s="9">
        <f t="shared" si="4"/>
        <v>13</v>
      </c>
      <c r="F73" s="9">
        <v>13</v>
      </c>
      <c r="G73" s="9">
        <f t="shared" si="3"/>
        <v>0</v>
      </c>
      <c r="H73" s="5">
        <f t="shared" si="5"/>
        <v>9.1</v>
      </c>
      <c r="J73" s="6">
        <v>0</v>
      </c>
      <c r="K73" s="6">
        <v>0</v>
      </c>
    </row>
    <row r="74" spans="1:11" ht="18.75" customHeight="1" x14ac:dyDescent="0.4">
      <c r="A74" s="9" t="s">
        <v>11</v>
      </c>
      <c r="B74" s="12" t="s">
        <v>92</v>
      </c>
      <c r="C74" s="9" t="s">
        <v>70</v>
      </c>
      <c r="D74" s="12">
        <v>1898</v>
      </c>
      <c r="E74" s="9">
        <f t="shared" si="4"/>
        <v>598</v>
      </c>
      <c r="F74" s="9">
        <v>517</v>
      </c>
      <c r="G74" s="9">
        <f t="shared" si="3"/>
        <v>81</v>
      </c>
      <c r="H74" s="5">
        <f t="shared" si="5"/>
        <v>418.59999999999997</v>
      </c>
      <c r="J74" s="6">
        <v>0</v>
      </c>
      <c r="K74" s="6">
        <v>81</v>
      </c>
    </row>
    <row r="75" spans="1:11" ht="18.75" customHeight="1" x14ac:dyDescent="0.4">
      <c r="A75" s="9" t="s">
        <v>11</v>
      </c>
      <c r="B75" s="12" t="s">
        <v>92</v>
      </c>
      <c r="C75" s="9" t="s">
        <v>71</v>
      </c>
      <c r="D75" s="12">
        <v>97</v>
      </c>
      <c r="E75" s="9">
        <f t="shared" si="4"/>
        <v>32</v>
      </c>
      <c r="F75" s="9">
        <v>32</v>
      </c>
      <c r="G75" s="9">
        <f t="shared" si="3"/>
        <v>0</v>
      </c>
      <c r="H75" s="5">
        <f t="shared" si="5"/>
        <v>22.4</v>
      </c>
      <c r="J75" s="6">
        <v>0</v>
      </c>
      <c r="K75" s="6">
        <v>0</v>
      </c>
    </row>
    <row r="76" spans="1:11" ht="18.75" customHeight="1" x14ac:dyDescent="0.4">
      <c r="A76" s="9" t="s">
        <v>11</v>
      </c>
      <c r="B76" s="12" t="s">
        <v>92</v>
      </c>
      <c r="C76" s="9" t="s">
        <v>72</v>
      </c>
      <c r="D76" s="12">
        <v>338</v>
      </c>
      <c r="E76" s="9">
        <f t="shared" si="4"/>
        <v>97</v>
      </c>
      <c r="F76" s="9">
        <v>96</v>
      </c>
      <c r="G76" s="9">
        <f t="shared" si="3"/>
        <v>1</v>
      </c>
      <c r="H76" s="5">
        <f t="shared" si="5"/>
        <v>67.899999999999991</v>
      </c>
      <c r="J76" s="6">
        <v>1</v>
      </c>
      <c r="K76" s="6">
        <v>0</v>
      </c>
    </row>
    <row r="77" spans="1:11" ht="18.75" customHeight="1" x14ac:dyDescent="0.4">
      <c r="A77" s="9" t="s">
        <v>11</v>
      </c>
      <c r="B77" s="12" t="s">
        <v>92</v>
      </c>
      <c r="C77" s="9" t="s">
        <v>73</v>
      </c>
      <c r="D77" s="12">
        <v>180</v>
      </c>
      <c r="E77" s="9">
        <f t="shared" si="4"/>
        <v>44</v>
      </c>
      <c r="F77" s="9">
        <v>44</v>
      </c>
      <c r="G77" s="9">
        <f t="shared" si="3"/>
        <v>0</v>
      </c>
      <c r="H77" s="5">
        <f t="shared" si="5"/>
        <v>30.799999999999997</v>
      </c>
      <c r="J77" s="6">
        <v>0</v>
      </c>
      <c r="K77" s="6">
        <v>0</v>
      </c>
    </row>
    <row r="78" spans="1:11" ht="18.75" customHeight="1" x14ac:dyDescent="0.4">
      <c r="A78" s="9" t="s">
        <v>11</v>
      </c>
      <c r="B78" s="12" t="s">
        <v>92</v>
      </c>
      <c r="C78" s="9" t="s">
        <v>74</v>
      </c>
      <c r="D78" s="12">
        <v>3292</v>
      </c>
      <c r="E78" s="9">
        <f t="shared" si="4"/>
        <v>1076</v>
      </c>
      <c r="F78" s="9">
        <v>833</v>
      </c>
      <c r="G78" s="9">
        <f t="shared" si="3"/>
        <v>243</v>
      </c>
      <c r="H78" s="5">
        <f t="shared" si="5"/>
        <v>753.19999999999993</v>
      </c>
      <c r="J78" s="6">
        <v>92</v>
      </c>
      <c r="K78" s="6">
        <v>151</v>
      </c>
    </row>
    <row r="79" spans="1:11" ht="18.75" customHeight="1" x14ac:dyDescent="0.4">
      <c r="A79" s="9" t="s">
        <v>11</v>
      </c>
      <c r="B79" s="12" t="s">
        <v>92</v>
      </c>
      <c r="C79" s="9" t="s">
        <v>75</v>
      </c>
      <c r="D79" s="12">
        <v>1610</v>
      </c>
      <c r="E79" s="9">
        <f t="shared" si="4"/>
        <v>508</v>
      </c>
      <c r="F79" s="9">
        <v>387</v>
      </c>
      <c r="G79" s="9">
        <f t="shared" si="3"/>
        <v>121</v>
      </c>
      <c r="H79" s="5">
        <f t="shared" si="5"/>
        <v>355.59999999999997</v>
      </c>
      <c r="J79" s="6">
        <v>3</v>
      </c>
      <c r="K79" s="6">
        <v>118</v>
      </c>
    </row>
    <row r="80" spans="1:11" ht="18.75" customHeight="1" x14ac:dyDescent="0.4">
      <c r="A80" s="9" t="s">
        <v>11</v>
      </c>
      <c r="B80" s="12" t="s">
        <v>92</v>
      </c>
      <c r="C80" s="9" t="s">
        <v>76</v>
      </c>
      <c r="D80" s="12">
        <v>1620</v>
      </c>
      <c r="E80" s="9">
        <f t="shared" si="4"/>
        <v>561</v>
      </c>
      <c r="F80" s="9">
        <v>307</v>
      </c>
      <c r="G80" s="9">
        <f t="shared" si="3"/>
        <v>254</v>
      </c>
      <c r="H80" s="5">
        <f t="shared" si="5"/>
        <v>392.7</v>
      </c>
      <c r="J80" s="6">
        <v>8</v>
      </c>
      <c r="K80" s="6">
        <v>246</v>
      </c>
    </row>
    <row r="81" spans="1:11" ht="18.75" customHeight="1" x14ac:dyDescent="0.4">
      <c r="A81" s="9" t="s">
        <v>11</v>
      </c>
      <c r="B81" s="12" t="s">
        <v>92</v>
      </c>
      <c r="C81" s="9" t="s">
        <v>77</v>
      </c>
      <c r="D81" s="12">
        <v>1548</v>
      </c>
      <c r="E81" s="9">
        <f t="shared" si="4"/>
        <v>503</v>
      </c>
      <c r="F81" s="9">
        <v>468</v>
      </c>
      <c r="G81" s="9">
        <f t="shared" si="3"/>
        <v>35</v>
      </c>
      <c r="H81" s="5">
        <f t="shared" si="5"/>
        <v>352.09999999999997</v>
      </c>
      <c r="J81" s="6">
        <v>11</v>
      </c>
      <c r="K81" s="6">
        <v>24</v>
      </c>
    </row>
    <row r="82" spans="1:11" ht="18.75" customHeight="1" x14ac:dyDescent="0.4">
      <c r="A82" s="9" t="s">
        <v>11</v>
      </c>
      <c r="B82" s="12" t="s">
        <v>92</v>
      </c>
      <c r="C82" s="9" t="s">
        <v>78</v>
      </c>
      <c r="D82" s="12">
        <v>482</v>
      </c>
      <c r="E82" s="9">
        <f t="shared" si="4"/>
        <v>156</v>
      </c>
      <c r="F82" s="9">
        <v>156</v>
      </c>
      <c r="G82" s="9">
        <f t="shared" si="3"/>
        <v>0</v>
      </c>
      <c r="H82" s="5">
        <f t="shared" si="5"/>
        <v>109.19999999999999</v>
      </c>
      <c r="J82" s="6">
        <v>0</v>
      </c>
      <c r="K82" s="6">
        <v>0</v>
      </c>
    </row>
    <row r="83" spans="1:11" ht="18.75" customHeight="1" x14ac:dyDescent="0.4">
      <c r="A83" s="9" t="s">
        <v>11</v>
      </c>
      <c r="B83" s="12" t="s">
        <v>92</v>
      </c>
      <c r="C83" s="9" t="s">
        <v>79</v>
      </c>
      <c r="D83" s="12">
        <v>651</v>
      </c>
      <c r="E83" s="9">
        <f t="shared" si="4"/>
        <v>164</v>
      </c>
      <c r="F83" s="9">
        <v>164</v>
      </c>
      <c r="G83" s="9">
        <f t="shared" si="3"/>
        <v>0</v>
      </c>
      <c r="H83" s="5">
        <f t="shared" si="5"/>
        <v>114.8</v>
      </c>
      <c r="J83" s="6">
        <v>0</v>
      </c>
      <c r="K83" s="6">
        <v>0</v>
      </c>
    </row>
    <row r="84" spans="1:11" ht="18.75" customHeight="1" x14ac:dyDescent="0.4">
      <c r="A84" s="9" t="s">
        <v>11</v>
      </c>
      <c r="B84" s="12" t="s">
        <v>92</v>
      </c>
      <c r="C84" s="9" t="s">
        <v>80</v>
      </c>
      <c r="D84" s="12">
        <v>1161</v>
      </c>
      <c r="E84" s="9">
        <f t="shared" si="4"/>
        <v>315</v>
      </c>
      <c r="F84" s="9">
        <v>313</v>
      </c>
      <c r="G84" s="9">
        <f t="shared" si="3"/>
        <v>2</v>
      </c>
      <c r="H84" s="5">
        <f t="shared" si="5"/>
        <v>220.5</v>
      </c>
      <c r="J84" s="6">
        <v>2</v>
      </c>
      <c r="K84" s="6">
        <v>0</v>
      </c>
    </row>
    <row r="85" spans="1:11" ht="18.75" customHeight="1" x14ac:dyDescent="0.4">
      <c r="A85" s="9" t="s">
        <v>11</v>
      </c>
      <c r="B85" s="12" t="s">
        <v>92</v>
      </c>
      <c r="C85" s="9" t="s">
        <v>81</v>
      </c>
      <c r="D85" s="12">
        <v>434</v>
      </c>
      <c r="E85" s="9">
        <f t="shared" si="4"/>
        <v>119</v>
      </c>
      <c r="F85" s="9">
        <v>119</v>
      </c>
      <c r="G85" s="9">
        <f t="shared" si="3"/>
        <v>0</v>
      </c>
      <c r="H85" s="5">
        <f t="shared" si="5"/>
        <v>83.3</v>
      </c>
      <c r="J85" s="6">
        <v>0</v>
      </c>
      <c r="K85" s="6">
        <v>0</v>
      </c>
    </row>
    <row r="86" spans="1:11" ht="18.75" customHeight="1" x14ac:dyDescent="0.4">
      <c r="A86" s="9" t="s">
        <v>11</v>
      </c>
      <c r="B86" s="12" t="s">
        <v>92</v>
      </c>
      <c r="C86" s="9" t="s">
        <v>82</v>
      </c>
      <c r="D86" s="12">
        <v>355</v>
      </c>
      <c r="E86" s="9">
        <f t="shared" si="4"/>
        <v>97</v>
      </c>
      <c r="F86" s="9">
        <v>97</v>
      </c>
      <c r="G86" s="9">
        <f t="shared" si="3"/>
        <v>0</v>
      </c>
      <c r="H86" s="5">
        <f t="shared" si="5"/>
        <v>67.899999999999991</v>
      </c>
      <c r="J86" s="6">
        <v>0</v>
      </c>
      <c r="K86" s="6">
        <v>0</v>
      </c>
    </row>
    <row r="87" spans="1:11" ht="18.75" customHeight="1" x14ac:dyDescent="0.4">
      <c r="A87" s="9" t="s">
        <v>11</v>
      </c>
      <c r="B87" s="12" t="s">
        <v>92</v>
      </c>
      <c r="C87" s="9" t="s">
        <v>83</v>
      </c>
      <c r="D87" s="12">
        <v>688</v>
      </c>
      <c r="E87" s="9">
        <f t="shared" si="4"/>
        <v>191</v>
      </c>
      <c r="F87" s="9">
        <v>189</v>
      </c>
      <c r="G87" s="9">
        <f t="shared" si="3"/>
        <v>2</v>
      </c>
      <c r="H87" s="5">
        <f t="shared" si="5"/>
        <v>133.69999999999999</v>
      </c>
      <c r="J87" s="6">
        <v>2</v>
      </c>
      <c r="K87" s="6">
        <v>0</v>
      </c>
    </row>
    <row r="88" spans="1:11" ht="18.75" customHeight="1" x14ac:dyDescent="0.4">
      <c r="A88" s="9" t="s">
        <v>11</v>
      </c>
      <c r="B88" s="12" t="s">
        <v>92</v>
      </c>
      <c r="C88" s="9" t="s">
        <v>84</v>
      </c>
      <c r="D88" s="12">
        <v>1178</v>
      </c>
      <c r="E88" s="9">
        <f t="shared" si="4"/>
        <v>379</v>
      </c>
      <c r="F88" s="9">
        <v>124</v>
      </c>
      <c r="G88" s="9">
        <f t="shared" si="3"/>
        <v>255</v>
      </c>
      <c r="H88" s="5">
        <f t="shared" si="5"/>
        <v>265.3</v>
      </c>
      <c r="J88" s="6">
        <v>0</v>
      </c>
      <c r="K88" s="6">
        <v>255</v>
      </c>
    </row>
    <row r="89" spans="1:11" ht="18.75" customHeight="1" x14ac:dyDescent="0.4">
      <c r="A89" s="9" t="s">
        <v>11</v>
      </c>
      <c r="B89" s="12" t="s">
        <v>92</v>
      </c>
      <c r="C89" s="9" t="s">
        <v>85</v>
      </c>
      <c r="D89" s="12">
        <v>289</v>
      </c>
      <c r="E89" s="9">
        <f t="shared" si="4"/>
        <v>40</v>
      </c>
      <c r="F89" s="9">
        <v>40</v>
      </c>
      <c r="G89" s="9">
        <f t="shared" si="3"/>
        <v>0</v>
      </c>
      <c r="H89" s="5">
        <f t="shared" si="5"/>
        <v>28</v>
      </c>
      <c r="J89" s="6">
        <v>0</v>
      </c>
      <c r="K89" s="6">
        <v>0</v>
      </c>
    </row>
    <row r="90" spans="1:11" ht="18.75" customHeight="1" x14ac:dyDescent="0.4">
      <c r="A90" s="9" t="s">
        <v>11</v>
      </c>
      <c r="B90" s="12" t="s">
        <v>92</v>
      </c>
      <c r="C90" s="9" t="s">
        <v>86</v>
      </c>
      <c r="D90" s="12">
        <v>433</v>
      </c>
      <c r="E90" s="9">
        <f t="shared" si="4"/>
        <v>178</v>
      </c>
      <c r="F90" s="9">
        <v>109</v>
      </c>
      <c r="G90" s="9">
        <f t="shared" si="3"/>
        <v>69</v>
      </c>
      <c r="H90" s="5">
        <f t="shared" si="5"/>
        <v>124.6</v>
      </c>
      <c r="J90" s="6">
        <v>0</v>
      </c>
      <c r="K90" s="6">
        <v>69</v>
      </c>
    </row>
    <row r="91" spans="1:11" ht="18.75" customHeight="1" x14ac:dyDescent="0.4">
      <c r="A91" s="9" t="s">
        <v>11</v>
      </c>
      <c r="B91" s="12" t="s">
        <v>92</v>
      </c>
      <c r="C91" s="9" t="s">
        <v>87</v>
      </c>
      <c r="D91" s="12">
        <v>292</v>
      </c>
      <c r="E91" s="9">
        <f t="shared" si="4"/>
        <v>86</v>
      </c>
      <c r="F91" s="9">
        <v>86</v>
      </c>
      <c r="G91" s="9">
        <f t="shared" si="3"/>
        <v>0</v>
      </c>
      <c r="H91" s="5">
        <f t="shared" si="5"/>
        <v>60.199999999999996</v>
      </c>
      <c r="J91" s="6">
        <v>0</v>
      </c>
      <c r="K91" s="6">
        <v>0</v>
      </c>
    </row>
    <row r="92" spans="1:11" ht="18.75" customHeight="1" x14ac:dyDescent="0.4">
      <c r="A92" s="9" t="s">
        <v>11</v>
      </c>
      <c r="B92" s="12" t="s">
        <v>92</v>
      </c>
      <c r="C92" s="9" t="s">
        <v>88</v>
      </c>
      <c r="D92" s="12">
        <v>206</v>
      </c>
      <c r="E92" s="9">
        <f t="shared" si="4"/>
        <v>66</v>
      </c>
      <c r="F92" s="9">
        <v>66</v>
      </c>
      <c r="G92" s="9">
        <f t="shared" si="3"/>
        <v>0</v>
      </c>
      <c r="H92" s="5">
        <f t="shared" si="5"/>
        <v>46.199999999999996</v>
      </c>
      <c r="J92" s="6">
        <v>0</v>
      </c>
      <c r="K92" s="6">
        <v>0</v>
      </c>
    </row>
    <row r="93" spans="1:11" ht="18.75" customHeight="1" x14ac:dyDescent="0.4">
      <c r="A93" s="9" t="s">
        <v>11</v>
      </c>
      <c r="B93" s="12" t="s">
        <v>92</v>
      </c>
      <c r="C93" s="9" t="s">
        <v>89</v>
      </c>
      <c r="D93" s="12">
        <v>186</v>
      </c>
      <c r="E93" s="9">
        <f t="shared" si="4"/>
        <v>51</v>
      </c>
      <c r="F93" s="9">
        <v>51</v>
      </c>
      <c r="G93" s="9">
        <f t="shared" si="3"/>
        <v>0</v>
      </c>
      <c r="H93" s="5">
        <f t="shared" si="5"/>
        <v>35.699999999999996</v>
      </c>
      <c r="J93" s="6">
        <v>0</v>
      </c>
      <c r="K93" s="6">
        <v>0</v>
      </c>
    </row>
    <row r="94" spans="1:11" ht="18.75" customHeight="1" x14ac:dyDescent="0.4">
      <c r="A94" s="9" t="s">
        <v>11</v>
      </c>
      <c r="B94" s="12" t="s">
        <v>92</v>
      </c>
      <c r="C94" s="9" t="s">
        <v>90</v>
      </c>
      <c r="D94" s="12">
        <v>157</v>
      </c>
      <c r="E94" s="9">
        <f t="shared" si="4"/>
        <v>43</v>
      </c>
      <c r="F94" s="9">
        <v>43</v>
      </c>
      <c r="G94" s="9">
        <f t="shared" si="3"/>
        <v>0</v>
      </c>
      <c r="H94" s="5">
        <f t="shared" si="5"/>
        <v>30.099999999999998</v>
      </c>
      <c r="J94" s="6">
        <v>0</v>
      </c>
      <c r="K94" s="6">
        <v>0</v>
      </c>
    </row>
    <row r="95" spans="1:11" ht="18.75" customHeight="1" x14ac:dyDescent="0.4">
      <c r="A95" s="9" t="s">
        <v>11</v>
      </c>
      <c r="B95" s="12" t="s">
        <v>92</v>
      </c>
      <c r="C95" s="9" t="s">
        <v>91</v>
      </c>
      <c r="D95" s="12">
        <v>513</v>
      </c>
      <c r="E95" s="9">
        <f t="shared" si="4"/>
        <v>163</v>
      </c>
      <c r="F95" s="9">
        <v>115</v>
      </c>
      <c r="G95" s="9">
        <f t="shared" si="3"/>
        <v>48</v>
      </c>
      <c r="H95" s="5">
        <f t="shared" si="5"/>
        <v>114.1</v>
      </c>
      <c r="J95" s="6">
        <v>0</v>
      </c>
      <c r="K95" s="6">
        <v>48</v>
      </c>
    </row>
    <row r="96" spans="1:11" ht="18.75" customHeight="1" x14ac:dyDescent="0.4">
      <c r="A96" s="9" t="s">
        <v>11</v>
      </c>
      <c r="B96" s="12" t="s">
        <v>92</v>
      </c>
      <c r="C96" s="9" t="s">
        <v>108</v>
      </c>
      <c r="D96" s="12">
        <v>429</v>
      </c>
      <c r="E96" s="9">
        <f t="shared" si="4"/>
        <v>218</v>
      </c>
      <c r="F96" s="9">
        <v>156</v>
      </c>
      <c r="G96" s="9">
        <f t="shared" si="3"/>
        <v>62</v>
      </c>
      <c r="H96" s="5">
        <f t="shared" si="5"/>
        <v>152.6</v>
      </c>
      <c r="J96" s="6">
        <v>3</v>
      </c>
      <c r="K96" s="6">
        <v>59</v>
      </c>
    </row>
    <row r="97" spans="1:11" ht="18.75" customHeight="1" x14ac:dyDescent="0.4">
      <c r="A97" s="9" t="s">
        <v>11</v>
      </c>
      <c r="B97" s="12" t="s">
        <v>92</v>
      </c>
      <c r="C97" s="9" t="s">
        <v>109</v>
      </c>
      <c r="D97" s="12">
        <v>261</v>
      </c>
      <c r="E97" s="9">
        <f t="shared" si="4"/>
        <v>78</v>
      </c>
      <c r="F97" s="9">
        <v>59</v>
      </c>
      <c r="G97" s="9">
        <f>SUM(J97:K97)</f>
        <v>19</v>
      </c>
      <c r="H97" s="5">
        <f t="shared" si="5"/>
        <v>54.599999999999994</v>
      </c>
      <c r="J97" s="6">
        <v>2</v>
      </c>
      <c r="K97" s="6">
        <v>17</v>
      </c>
    </row>
    <row r="98" spans="1:11" ht="18.75" customHeight="1" x14ac:dyDescent="0.4">
      <c r="A98" s="13" t="s">
        <v>12</v>
      </c>
      <c r="B98" s="13"/>
      <c r="C98" s="13"/>
      <c r="D98" s="4">
        <f>SUM(D2:D97)</f>
        <v>60146</v>
      </c>
      <c r="E98" s="4">
        <f t="shared" ref="E98:H98" si="6">SUM(E2:E97)</f>
        <v>20251</v>
      </c>
      <c r="F98" s="4">
        <f t="shared" si="6"/>
        <v>14675</v>
      </c>
      <c r="G98" s="4">
        <f t="shared" si="6"/>
        <v>5576</v>
      </c>
      <c r="H98" s="4">
        <f t="shared" si="6"/>
        <v>14175.7</v>
      </c>
      <c r="I98" s="8"/>
      <c r="J98" s="7">
        <f>SUM(J2:J97)</f>
        <v>1260</v>
      </c>
      <c r="K98" s="7">
        <f>SUM(K2:K97)</f>
        <v>4316</v>
      </c>
    </row>
    <row r="99" spans="1:11" ht="48" customHeight="1" x14ac:dyDescent="0.4">
      <c r="A99" s="14" t="s">
        <v>10</v>
      </c>
      <c r="B99" s="14"/>
      <c r="C99" s="14"/>
      <c r="D99" s="14"/>
      <c r="E99" s="14"/>
      <c r="F99" s="14"/>
      <c r="G99" s="14"/>
      <c r="H99" s="14"/>
      <c r="J99" s="10"/>
      <c r="K99" s="10"/>
    </row>
    <row r="100" spans="1:11" ht="18.75" customHeight="1" x14ac:dyDescent="0.4">
      <c r="A100" s="10"/>
      <c r="B100" s="10"/>
      <c r="C100" s="10"/>
      <c r="D100" s="10"/>
      <c r="E100" s="10"/>
      <c r="F100" s="10"/>
      <c r="G100" s="10"/>
      <c r="H100" s="10"/>
      <c r="J100" s="10"/>
      <c r="K100" s="10"/>
    </row>
    <row r="101" spans="1:11" ht="18.75" customHeight="1" x14ac:dyDescent="0.4">
      <c r="A101" s="10"/>
      <c r="B101" s="10"/>
      <c r="C101" s="10"/>
      <c r="D101" s="10"/>
      <c r="E101" s="10"/>
      <c r="F101" s="10"/>
      <c r="G101" s="10"/>
      <c r="H101" s="10"/>
      <c r="J101" s="10"/>
      <c r="K101" s="10"/>
    </row>
  </sheetData>
  <mergeCells count="2">
    <mergeCell ref="A98:C98"/>
    <mergeCell ref="A99:H9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桜井市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2018-02-13T07:12:03Z</dcterms:created>
  <dcterms:modified xsi:type="dcterms:W3CDTF">2018-03-09T07:14:32Z</dcterms:modified>
</cp:coreProperties>
</file>