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大阪世帯数資料\"/>
    </mc:Choice>
  </mc:AlternateContent>
  <xr:revisionPtr revIDLastSave="0" documentId="13_ncr:1_{3354B60F-E334-41CA-9092-E33D92F60B5A}" xr6:coauthVersionLast="31" xr6:coauthVersionMax="31" xr10:uidLastSave="{00000000-0000-0000-0000-000000000000}"/>
  <bookViews>
    <workbookView xWindow="0" yWindow="0" windowWidth="13725" windowHeight="10110" xr2:uid="{92081011-08B9-48CA-9E00-369FA32649B0}"/>
  </bookViews>
  <sheets>
    <sheet name="富津市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4" i="1" l="1"/>
  <c r="K84" i="1"/>
  <c r="E84" i="1"/>
  <c r="F84" i="1"/>
  <c r="G84" i="1"/>
  <c r="H84" i="1"/>
  <c r="I84" i="1"/>
  <c r="D84" i="1"/>
  <c r="G2" i="1"/>
  <c r="E2" i="1" s="1"/>
  <c r="I2" i="1" s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E3" i="1"/>
  <c r="I3" i="1" s="1"/>
  <c r="E4" i="1"/>
  <c r="I4" i="1" s="1"/>
  <c r="E5" i="1"/>
  <c r="I5" i="1" s="1"/>
  <c r="E6" i="1"/>
  <c r="I6" i="1" s="1"/>
  <c r="E7" i="1"/>
  <c r="I7" i="1" s="1"/>
  <c r="E8" i="1"/>
  <c r="I8" i="1" s="1"/>
  <c r="E9" i="1"/>
  <c r="I9" i="1" s="1"/>
  <c r="E10" i="1"/>
  <c r="I10" i="1" s="1"/>
  <c r="E11" i="1"/>
  <c r="I11" i="1" s="1"/>
  <c r="E12" i="1"/>
  <c r="I12" i="1" s="1"/>
  <c r="E13" i="1"/>
  <c r="I13" i="1" s="1"/>
  <c r="E14" i="1"/>
  <c r="I14" i="1" s="1"/>
  <c r="E15" i="1"/>
  <c r="I15" i="1" s="1"/>
  <c r="E16" i="1"/>
  <c r="I16" i="1" s="1"/>
  <c r="E17" i="1"/>
  <c r="I17" i="1" s="1"/>
  <c r="E18" i="1"/>
  <c r="I18" i="1" s="1"/>
  <c r="E19" i="1"/>
  <c r="I19" i="1" s="1"/>
  <c r="E20" i="1"/>
  <c r="I20" i="1" s="1"/>
  <c r="E21" i="1"/>
  <c r="I21" i="1" s="1"/>
  <c r="E22" i="1"/>
  <c r="I22" i="1" s="1"/>
  <c r="E23" i="1"/>
  <c r="I23" i="1" s="1"/>
  <c r="E24" i="1"/>
  <c r="I24" i="1" s="1"/>
  <c r="E25" i="1"/>
  <c r="I25" i="1" s="1"/>
  <c r="E26" i="1"/>
  <c r="I26" i="1" s="1"/>
  <c r="E27" i="1"/>
  <c r="I27" i="1" s="1"/>
  <c r="E28" i="1"/>
  <c r="I28" i="1" s="1"/>
  <c r="E29" i="1"/>
  <c r="I29" i="1" s="1"/>
  <c r="E30" i="1"/>
  <c r="I30" i="1" s="1"/>
  <c r="E31" i="1"/>
  <c r="I31" i="1" s="1"/>
  <c r="E32" i="1"/>
  <c r="I32" i="1" s="1"/>
  <c r="E33" i="1"/>
  <c r="I33" i="1" s="1"/>
  <c r="E34" i="1"/>
  <c r="I34" i="1" s="1"/>
  <c r="E35" i="1"/>
  <c r="I35" i="1" s="1"/>
  <c r="E36" i="1"/>
  <c r="I36" i="1" s="1"/>
  <c r="E37" i="1"/>
  <c r="I37" i="1" s="1"/>
  <c r="E38" i="1"/>
  <c r="I38" i="1" s="1"/>
  <c r="E39" i="1"/>
  <c r="I39" i="1" s="1"/>
  <c r="E40" i="1"/>
  <c r="I40" i="1" s="1"/>
  <c r="E41" i="1"/>
  <c r="I41" i="1" s="1"/>
  <c r="E42" i="1"/>
  <c r="I42" i="1" s="1"/>
  <c r="E43" i="1"/>
  <c r="I43" i="1" s="1"/>
  <c r="E44" i="1"/>
  <c r="I44" i="1" s="1"/>
  <c r="E45" i="1"/>
  <c r="I45" i="1" s="1"/>
  <c r="E46" i="1"/>
  <c r="I46" i="1" s="1"/>
  <c r="E47" i="1"/>
  <c r="I47" i="1" s="1"/>
  <c r="E48" i="1"/>
  <c r="I48" i="1" s="1"/>
  <c r="E49" i="1"/>
  <c r="I49" i="1" s="1"/>
  <c r="E50" i="1"/>
  <c r="I50" i="1" s="1"/>
  <c r="E51" i="1"/>
  <c r="I51" i="1" s="1"/>
  <c r="E52" i="1"/>
  <c r="I52" i="1" s="1"/>
  <c r="E53" i="1"/>
  <c r="I53" i="1" s="1"/>
  <c r="E54" i="1"/>
  <c r="I54" i="1" s="1"/>
  <c r="E55" i="1"/>
  <c r="I55" i="1" s="1"/>
  <c r="E56" i="1"/>
  <c r="I56" i="1" s="1"/>
  <c r="E57" i="1"/>
  <c r="I57" i="1" s="1"/>
  <c r="E58" i="1"/>
  <c r="I58" i="1" s="1"/>
  <c r="E59" i="1"/>
  <c r="I59" i="1" s="1"/>
  <c r="E60" i="1"/>
  <c r="I60" i="1" s="1"/>
  <c r="E61" i="1"/>
  <c r="I61" i="1" s="1"/>
  <c r="E62" i="1"/>
  <c r="I62" i="1" s="1"/>
  <c r="E63" i="1"/>
  <c r="I63" i="1" s="1"/>
  <c r="E64" i="1"/>
  <c r="I64" i="1" s="1"/>
  <c r="E65" i="1"/>
  <c r="I65" i="1" s="1"/>
  <c r="E66" i="1"/>
  <c r="I66" i="1" s="1"/>
  <c r="E67" i="1"/>
  <c r="I67" i="1" s="1"/>
  <c r="E68" i="1"/>
  <c r="I68" i="1" s="1"/>
  <c r="E69" i="1"/>
  <c r="I69" i="1" s="1"/>
  <c r="E70" i="1"/>
  <c r="I70" i="1" s="1"/>
  <c r="E71" i="1"/>
  <c r="I71" i="1" s="1"/>
  <c r="E72" i="1"/>
  <c r="I72" i="1" s="1"/>
  <c r="E73" i="1"/>
  <c r="I73" i="1" s="1"/>
  <c r="E74" i="1"/>
  <c r="I74" i="1" s="1"/>
  <c r="E75" i="1"/>
  <c r="I75" i="1" s="1"/>
  <c r="E76" i="1"/>
  <c r="I76" i="1" s="1"/>
  <c r="E77" i="1"/>
  <c r="I77" i="1" s="1"/>
  <c r="E78" i="1"/>
  <c r="I78" i="1" s="1"/>
  <c r="E79" i="1"/>
  <c r="I79" i="1" s="1"/>
  <c r="E80" i="1"/>
  <c r="I80" i="1" s="1"/>
  <c r="E81" i="1"/>
  <c r="I81" i="1" s="1"/>
  <c r="E82" i="1"/>
  <c r="I82" i="1" s="1"/>
  <c r="E83" i="1"/>
  <c r="I83" i="1" s="1"/>
</calcChain>
</file>

<file path=xl/sharedStrings.xml><?xml version="1.0" encoding="utf-8"?>
<sst xmlns="http://schemas.openxmlformats.org/spreadsheetml/2006/main" count="259" uniqueCount="98">
  <si>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</si>
  <si>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</si>
  <si>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</si>
  <si>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</si>
  <si>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</si>
  <si>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</si>
  <si>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</si>
  <si>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</si>
  <si>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</si>
  <si>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</si>
  <si>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</si>
  <si>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</si>
  <si>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</si>
  <si>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千葉県</t>
  </si>
  <si>
    <t>押切</t>
  </si>
  <si>
    <t>湊</t>
  </si>
  <si>
    <t>八幡</t>
  </si>
  <si>
    <t>川名</t>
  </si>
  <si>
    <t>桜井</t>
  </si>
  <si>
    <t>岩瀬</t>
  </si>
  <si>
    <t>横山</t>
  </si>
  <si>
    <t>大森</t>
  </si>
  <si>
    <t>相川</t>
  </si>
  <si>
    <t>中</t>
  </si>
  <si>
    <t>本郷</t>
  </si>
  <si>
    <t>新井</t>
  </si>
  <si>
    <t>不入斗</t>
  </si>
  <si>
    <t>上</t>
  </si>
  <si>
    <t>富津市</t>
  </si>
  <si>
    <t>富津</t>
  </si>
  <si>
    <t>篠部</t>
  </si>
  <si>
    <t>大堀</t>
  </si>
  <si>
    <t>大堀(1)</t>
  </si>
  <si>
    <t>大堀(2)</t>
  </si>
  <si>
    <t>大堀(3)</t>
  </si>
  <si>
    <t>大堀(4)</t>
  </si>
  <si>
    <t>青木</t>
  </si>
  <si>
    <t>青木(1)</t>
  </si>
  <si>
    <t>青木(2)</t>
  </si>
  <si>
    <t>青木(3)</t>
  </si>
  <si>
    <t>青木(4)</t>
  </si>
  <si>
    <t>西川</t>
  </si>
  <si>
    <t>下飯野</t>
  </si>
  <si>
    <t>上飯野</t>
  </si>
  <si>
    <t>前久保</t>
  </si>
  <si>
    <t>二間塚</t>
  </si>
  <si>
    <t>新富</t>
  </si>
  <si>
    <t>小久保</t>
  </si>
  <si>
    <t>千種新田</t>
  </si>
  <si>
    <t>西大和田</t>
  </si>
  <si>
    <t>絹</t>
  </si>
  <si>
    <t>相野谷</t>
  </si>
  <si>
    <t>一色</t>
  </si>
  <si>
    <t>障子谷</t>
  </si>
  <si>
    <t>近藤</t>
  </si>
  <si>
    <t>八田沼</t>
  </si>
  <si>
    <t>宝竜寺</t>
  </si>
  <si>
    <t>花香谷</t>
  </si>
  <si>
    <t>佐貫</t>
  </si>
  <si>
    <t>亀田</t>
  </si>
  <si>
    <t>亀沢</t>
  </si>
  <si>
    <t>鶴岡</t>
  </si>
  <si>
    <t>笹毛</t>
  </si>
  <si>
    <t>数馬</t>
  </si>
  <si>
    <t>岩坂</t>
  </si>
  <si>
    <t>更和</t>
  </si>
  <si>
    <t>加藤</t>
  </si>
  <si>
    <t>望井</t>
  </si>
  <si>
    <t>台原</t>
  </si>
  <si>
    <t>海良</t>
  </si>
  <si>
    <t>売津</t>
  </si>
  <si>
    <t>花輪</t>
  </si>
  <si>
    <t>長崎</t>
  </si>
  <si>
    <t>梨沢</t>
  </si>
  <si>
    <t>竹岡</t>
  </si>
  <si>
    <t>萩生</t>
  </si>
  <si>
    <t>金谷</t>
  </si>
  <si>
    <t>上後</t>
  </si>
  <si>
    <t>関尻</t>
  </si>
  <si>
    <t>小志駒</t>
  </si>
  <si>
    <t>岩本</t>
  </si>
  <si>
    <t>山脇</t>
  </si>
  <si>
    <t>田原</t>
  </si>
  <si>
    <t>寺尾</t>
  </si>
  <si>
    <t>恩田</t>
  </si>
  <si>
    <t>東大和田</t>
  </si>
  <si>
    <t>田倉</t>
  </si>
  <si>
    <t>高溝</t>
  </si>
  <si>
    <t>宇藤原</t>
  </si>
  <si>
    <t>志駒</t>
  </si>
  <si>
    <t>山中</t>
  </si>
  <si>
    <t>大川崎</t>
  </si>
  <si>
    <t>大田和</t>
  </si>
  <si>
    <t>関</t>
  </si>
  <si>
    <t>豊岡</t>
  </si>
  <si>
    <t>六野</t>
  </si>
  <si>
    <t>御代原</t>
  </si>
  <si>
    <t>富津市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</si>
</sst>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85"/>
  <sheetViews>
    <sheetView tabSelected="1" workbookViewId="0"/>
  </sheetViews>
  <sheetFormatPr defaultRowHeight="13.5" x14ac:dyDescent="0.4"/>
  <cols>
    <col min="1" max="1" width="10.625" style="14" customWidth="1"/>
    <col min="2" max="2" width="17.5" style="14" customWidth="1"/>
    <col min="3" max="3" width="25" style="14" customWidth="1"/>
    <col min="4" max="9" width="15.5" style="14" customWidth="1"/>
    <col min="10" max="10" width="5" style="17" customWidth="1"/>
    <col min="11" max="12" width="15.5" style="14" customWidth="1"/>
    <col min="13" max="16384" width="9" style="14"/>
  </cols>
  <sheetData>
    <row r="1" spans="1:12" s="11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9" t="s">
        <v>13</v>
      </c>
      <c r="B2" s="9" t="s">
        <v>97</v>
      </c>
      <c r="C2" s="1" t="s">
        <v>29</v>
      </c>
      <c r="D2" s="12">
        <v>4049</v>
      </c>
      <c r="E2" s="12">
        <f>SUM(F2:G2)</f>
        <v>1431</v>
      </c>
      <c r="F2" s="1">
        <v>1353</v>
      </c>
      <c r="G2" s="13">
        <f>SUM(K2:L2)</f>
        <v>78</v>
      </c>
      <c r="H2" s="1">
        <v>200</v>
      </c>
      <c r="I2" s="9">
        <f>SUM(E2*0.7)</f>
        <v>1001.6999999999999</v>
      </c>
      <c r="J2" s="2"/>
      <c r="K2" s="4">
        <v>40</v>
      </c>
      <c r="L2" s="4">
        <v>38</v>
      </c>
    </row>
    <row r="3" spans="1:12" ht="18.75" customHeight="1" x14ac:dyDescent="0.4">
      <c r="A3" s="9" t="s">
        <v>13</v>
      </c>
      <c r="B3" s="9" t="s">
        <v>28</v>
      </c>
      <c r="C3" s="1" t="s">
        <v>25</v>
      </c>
      <c r="D3" s="12">
        <v>290</v>
      </c>
      <c r="E3" s="12">
        <f t="shared" ref="E3:E66" si="0">SUM(F3:G3)</f>
        <v>97</v>
      </c>
      <c r="F3" s="1">
        <v>97</v>
      </c>
      <c r="G3" s="13">
        <f t="shared" ref="G3:G65" si="1">SUM(K3:L3)</f>
        <v>0</v>
      </c>
      <c r="H3" s="1">
        <v>10</v>
      </c>
      <c r="I3" s="10">
        <f t="shared" ref="I3:I66" si="2">SUM(E3*0.7)</f>
        <v>67.899999999999991</v>
      </c>
      <c r="J3" s="2"/>
      <c r="K3" s="4">
        <v>0</v>
      </c>
      <c r="L3" s="4">
        <v>0</v>
      </c>
    </row>
    <row r="4" spans="1:12" ht="18.75" customHeight="1" x14ac:dyDescent="0.4">
      <c r="A4" s="9" t="s">
        <v>13</v>
      </c>
      <c r="B4" s="9" t="s">
        <v>28</v>
      </c>
      <c r="C4" s="1" t="s">
        <v>17</v>
      </c>
      <c r="D4" s="12">
        <v>584</v>
      </c>
      <c r="E4" s="12">
        <f t="shared" si="0"/>
        <v>157</v>
      </c>
      <c r="F4" s="1">
        <v>157</v>
      </c>
      <c r="G4" s="13">
        <f t="shared" si="1"/>
        <v>0</v>
      </c>
      <c r="H4" s="1">
        <v>29</v>
      </c>
      <c r="I4" s="10">
        <f t="shared" si="2"/>
        <v>109.89999999999999</v>
      </c>
      <c r="J4" s="2"/>
      <c r="K4" s="4">
        <v>0</v>
      </c>
      <c r="L4" s="4">
        <v>0</v>
      </c>
    </row>
    <row r="5" spans="1:12" ht="18.75" customHeight="1" x14ac:dyDescent="0.4">
      <c r="A5" s="9" t="s">
        <v>13</v>
      </c>
      <c r="B5" s="9" t="s">
        <v>28</v>
      </c>
      <c r="C5" s="1" t="s">
        <v>30</v>
      </c>
      <c r="D5" s="12">
        <v>591</v>
      </c>
      <c r="E5" s="12">
        <f t="shared" si="0"/>
        <v>189</v>
      </c>
      <c r="F5" s="1">
        <v>189</v>
      </c>
      <c r="G5" s="13">
        <f t="shared" si="1"/>
        <v>0</v>
      </c>
      <c r="H5" s="1">
        <v>36</v>
      </c>
      <c r="I5" s="10">
        <f t="shared" si="2"/>
        <v>132.29999999999998</v>
      </c>
      <c r="J5" s="2"/>
      <c r="K5" s="4">
        <v>0</v>
      </c>
      <c r="L5" s="4">
        <v>0</v>
      </c>
    </row>
    <row r="6" spans="1:12" ht="18.75" customHeight="1" x14ac:dyDescent="0.4">
      <c r="A6" s="9" t="s">
        <v>13</v>
      </c>
      <c r="B6" s="9" t="s">
        <v>28</v>
      </c>
      <c r="C6" s="1" t="s">
        <v>31</v>
      </c>
      <c r="D6" s="12">
        <v>3619</v>
      </c>
      <c r="E6" s="12">
        <f t="shared" si="0"/>
        <v>1318</v>
      </c>
      <c r="F6" s="1">
        <v>1067</v>
      </c>
      <c r="G6" s="13">
        <f t="shared" si="1"/>
        <v>251</v>
      </c>
      <c r="H6" s="1">
        <v>156</v>
      </c>
      <c r="I6" s="10">
        <f t="shared" si="2"/>
        <v>922.59999999999991</v>
      </c>
      <c r="J6" s="2"/>
      <c r="K6" s="4">
        <v>23</v>
      </c>
      <c r="L6" s="4">
        <v>228</v>
      </c>
    </row>
    <row r="7" spans="1:12" ht="18.75" customHeight="1" x14ac:dyDescent="0.4">
      <c r="A7" s="9" t="s">
        <v>13</v>
      </c>
      <c r="B7" s="9" t="s">
        <v>28</v>
      </c>
      <c r="C7" s="1" t="s">
        <v>32</v>
      </c>
      <c r="D7" s="12">
        <v>685</v>
      </c>
      <c r="E7" s="12">
        <f t="shared" si="0"/>
        <v>322</v>
      </c>
      <c r="F7" s="1">
        <v>132</v>
      </c>
      <c r="G7" s="13">
        <f t="shared" si="1"/>
        <v>190</v>
      </c>
      <c r="H7" s="1">
        <v>42</v>
      </c>
      <c r="I7" s="10">
        <f t="shared" si="2"/>
        <v>225.39999999999998</v>
      </c>
      <c r="J7" s="2"/>
      <c r="K7" s="4">
        <v>0</v>
      </c>
      <c r="L7" s="4">
        <v>190</v>
      </c>
    </row>
    <row r="8" spans="1:12" ht="18.75" customHeight="1" x14ac:dyDescent="0.4">
      <c r="A8" s="9" t="s">
        <v>13</v>
      </c>
      <c r="B8" s="9" t="s">
        <v>28</v>
      </c>
      <c r="C8" s="1" t="s">
        <v>33</v>
      </c>
      <c r="D8" s="12">
        <v>1175</v>
      </c>
      <c r="E8" s="12">
        <f t="shared" si="0"/>
        <v>492</v>
      </c>
      <c r="F8" s="1">
        <v>257</v>
      </c>
      <c r="G8" s="13">
        <f t="shared" si="1"/>
        <v>235</v>
      </c>
      <c r="H8" s="1">
        <v>33</v>
      </c>
      <c r="I8" s="10">
        <f t="shared" si="2"/>
        <v>344.4</v>
      </c>
      <c r="J8" s="2"/>
      <c r="K8" s="4">
        <v>0</v>
      </c>
      <c r="L8" s="4">
        <v>235</v>
      </c>
    </row>
    <row r="9" spans="1:12" ht="18.75" customHeight="1" x14ac:dyDescent="0.4">
      <c r="A9" s="9" t="s">
        <v>13</v>
      </c>
      <c r="B9" s="9" t="s">
        <v>28</v>
      </c>
      <c r="C9" s="1" t="s">
        <v>34</v>
      </c>
      <c r="D9" s="12">
        <v>793</v>
      </c>
      <c r="E9" s="12">
        <f t="shared" si="0"/>
        <v>333</v>
      </c>
      <c r="F9" s="1">
        <v>267</v>
      </c>
      <c r="G9" s="13">
        <f t="shared" si="1"/>
        <v>66</v>
      </c>
      <c r="H9" s="1">
        <v>20</v>
      </c>
      <c r="I9" s="10">
        <f t="shared" si="2"/>
        <v>233.1</v>
      </c>
      <c r="J9" s="2"/>
      <c r="K9" s="4">
        <v>0</v>
      </c>
      <c r="L9" s="4">
        <v>66</v>
      </c>
    </row>
    <row r="10" spans="1:12" ht="18.75" customHeight="1" x14ac:dyDescent="0.4">
      <c r="A10" s="9" t="s">
        <v>13</v>
      </c>
      <c r="B10" s="9" t="s">
        <v>28</v>
      </c>
      <c r="C10" s="1" t="s">
        <v>35</v>
      </c>
      <c r="D10" s="12">
        <v>353</v>
      </c>
      <c r="E10" s="12">
        <f t="shared" si="0"/>
        <v>117</v>
      </c>
      <c r="F10" s="1">
        <v>109</v>
      </c>
      <c r="G10" s="13">
        <f t="shared" si="1"/>
        <v>8</v>
      </c>
      <c r="H10" s="1">
        <v>9</v>
      </c>
      <c r="I10" s="10">
        <f t="shared" si="2"/>
        <v>81.899999999999991</v>
      </c>
      <c r="J10" s="2"/>
      <c r="K10" s="4">
        <v>0</v>
      </c>
      <c r="L10" s="4">
        <v>8</v>
      </c>
    </row>
    <row r="11" spans="1:12" ht="18.75" customHeight="1" x14ac:dyDescent="0.4">
      <c r="A11" s="9" t="s">
        <v>13</v>
      </c>
      <c r="B11" s="9" t="s">
        <v>28</v>
      </c>
      <c r="C11" s="1" t="s">
        <v>36</v>
      </c>
      <c r="D11" s="12">
        <v>1589</v>
      </c>
      <c r="E11" s="12">
        <f t="shared" si="0"/>
        <v>525</v>
      </c>
      <c r="F11" s="1">
        <v>449</v>
      </c>
      <c r="G11" s="13">
        <f t="shared" si="1"/>
        <v>76</v>
      </c>
      <c r="H11" s="1">
        <v>62</v>
      </c>
      <c r="I11" s="10">
        <f t="shared" si="2"/>
        <v>367.5</v>
      </c>
      <c r="J11" s="2"/>
      <c r="K11" s="4">
        <v>28</v>
      </c>
      <c r="L11" s="4">
        <v>48</v>
      </c>
    </row>
    <row r="12" spans="1:12" ht="18.75" customHeight="1" x14ac:dyDescent="0.4">
      <c r="A12" s="9" t="s">
        <v>13</v>
      </c>
      <c r="B12" s="9" t="s">
        <v>28</v>
      </c>
      <c r="C12" s="1" t="s">
        <v>37</v>
      </c>
      <c r="D12" s="12">
        <v>94</v>
      </c>
      <c r="E12" s="12">
        <f t="shared" si="0"/>
        <v>29</v>
      </c>
      <c r="F12" s="1">
        <v>3</v>
      </c>
      <c r="G12" s="13">
        <f t="shared" si="1"/>
        <v>26</v>
      </c>
      <c r="H12" s="1">
        <v>61</v>
      </c>
      <c r="I12" s="10">
        <f t="shared" si="2"/>
        <v>20.299999999999997</v>
      </c>
      <c r="J12" s="2"/>
      <c r="K12" s="4">
        <v>0</v>
      </c>
      <c r="L12" s="4">
        <v>26</v>
      </c>
    </row>
    <row r="13" spans="1:12" ht="18.75" customHeight="1" x14ac:dyDescent="0.4">
      <c r="A13" s="9" t="s">
        <v>13</v>
      </c>
      <c r="B13" s="9" t="s">
        <v>28</v>
      </c>
      <c r="C13" s="1" t="s">
        <v>38</v>
      </c>
      <c r="D13" s="12">
        <v>498</v>
      </c>
      <c r="E13" s="12">
        <f t="shared" si="0"/>
        <v>178</v>
      </c>
      <c r="F13" s="1">
        <v>140</v>
      </c>
      <c r="G13" s="13">
        <f t="shared" si="1"/>
        <v>38</v>
      </c>
      <c r="H13" s="1">
        <v>39</v>
      </c>
      <c r="I13" s="10">
        <f t="shared" si="2"/>
        <v>124.6</v>
      </c>
      <c r="J13" s="2"/>
      <c r="K13" s="4">
        <v>0</v>
      </c>
      <c r="L13" s="4">
        <v>38</v>
      </c>
    </row>
    <row r="14" spans="1:12" ht="18.75" customHeight="1" x14ac:dyDescent="0.4">
      <c r="A14" s="9" t="s">
        <v>13</v>
      </c>
      <c r="B14" s="9" t="s">
        <v>28</v>
      </c>
      <c r="C14" s="1" t="s">
        <v>39</v>
      </c>
      <c r="D14" s="12">
        <v>976</v>
      </c>
      <c r="E14" s="12">
        <f t="shared" si="0"/>
        <v>293</v>
      </c>
      <c r="F14" s="1">
        <v>200</v>
      </c>
      <c r="G14" s="13">
        <f t="shared" si="1"/>
        <v>93</v>
      </c>
      <c r="H14" s="1">
        <v>18</v>
      </c>
      <c r="I14" s="10">
        <f t="shared" si="2"/>
        <v>205.1</v>
      </c>
      <c r="J14" s="2"/>
      <c r="K14" s="4">
        <v>0</v>
      </c>
      <c r="L14" s="4">
        <v>93</v>
      </c>
    </row>
    <row r="15" spans="1:12" ht="18.75" customHeight="1" x14ac:dyDescent="0.4">
      <c r="A15" s="9" t="s">
        <v>13</v>
      </c>
      <c r="B15" s="9" t="s">
        <v>28</v>
      </c>
      <c r="C15" s="1" t="s">
        <v>40</v>
      </c>
      <c r="D15" s="12">
        <v>610</v>
      </c>
      <c r="E15" s="12">
        <f t="shared" si="0"/>
        <v>228</v>
      </c>
      <c r="F15" s="1">
        <v>175</v>
      </c>
      <c r="G15" s="13">
        <f t="shared" si="1"/>
        <v>53</v>
      </c>
      <c r="H15" s="1">
        <v>6</v>
      </c>
      <c r="I15" s="10">
        <f t="shared" si="2"/>
        <v>159.6</v>
      </c>
      <c r="J15" s="2"/>
      <c r="K15" s="4">
        <v>0</v>
      </c>
      <c r="L15" s="4">
        <v>53</v>
      </c>
    </row>
    <row r="16" spans="1:12" ht="18.75" customHeight="1" x14ac:dyDescent="0.4">
      <c r="A16" s="9" t="s">
        <v>13</v>
      </c>
      <c r="B16" s="9" t="s">
        <v>28</v>
      </c>
      <c r="C16" s="1" t="s">
        <v>41</v>
      </c>
      <c r="D16" s="12">
        <v>668</v>
      </c>
      <c r="E16" s="12">
        <f t="shared" si="0"/>
        <v>232</v>
      </c>
      <c r="F16" s="1">
        <v>232</v>
      </c>
      <c r="G16" s="13">
        <f t="shared" si="1"/>
        <v>0</v>
      </c>
      <c r="H16" s="1">
        <v>27</v>
      </c>
      <c r="I16" s="10">
        <f t="shared" si="2"/>
        <v>162.39999999999998</v>
      </c>
      <c r="J16" s="2"/>
      <c r="K16" s="4">
        <v>0</v>
      </c>
      <c r="L16" s="4">
        <v>0</v>
      </c>
    </row>
    <row r="17" spans="1:12" ht="18.75" customHeight="1" x14ac:dyDescent="0.4">
      <c r="A17" s="9" t="s">
        <v>13</v>
      </c>
      <c r="B17" s="9" t="s">
        <v>28</v>
      </c>
      <c r="C17" s="1" t="s">
        <v>42</v>
      </c>
      <c r="D17" s="12">
        <v>1987</v>
      </c>
      <c r="E17" s="12">
        <f t="shared" si="0"/>
        <v>665</v>
      </c>
      <c r="F17" s="1">
        <v>631</v>
      </c>
      <c r="G17" s="13">
        <f t="shared" si="1"/>
        <v>34</v>
      </c>
      <c r="H17" s="1">
        <v>91</v>
      </c>
      <c r="I17" s="10">
        <f t="shared" si="2"/>
        <v>465.49999999999994</v>
      </c>
      <c r="J17" s="2"/>
      <c r="K17" s="4">
        <v>4</v>
      </c>
      <c r="L17" s="4">
        <v>30</v>
      </c>
    </row>
    <row r="18" spans="1:12" ht="18.75" customHeight="1" x14ac:dyDescent="0.4">
      <c r="A18" s="9" t="s">
        <v>13</v>
      </c>
      <c r="B18" s="9" t="s">
        <v>28</v>
      </c>
      <c r="C18" s="1" t="s">
        <v>43</v>
      </c>
      <c r="D18" s="12">
        <v>761</v>
      </c>
      <c r="E18" s="12">
        <f t="shared" si="0"/>
        <v>216</v>
      </c>
      <c r="F18" s="1">
        <v>213</v>
      </c>
      <c r="G18" s="13">
        <f t="shared" si="1"/>
        <v>3</v>
      </c>
      <c r="H18" s="1">
        <v>23</v>
      </c>
      <c r="I18" s="10">
        <f t="shared" si="2"/>
        <v>151.19999999999999</v>
      </c>
      <c r="J18" s="2"/>
      <c r="K18" s="4">
        <v>0</v>
      </c>
      <c r="L18" s="4">
        <v>3</v>
      </c>
    </row>
    <row r="19" spans="1:12" ht="18.75" customHeight="1" x14ac:dyDescent="0.4">
      <c r="A19" s="9" t="s">
        <v>13</v>
      </c>
      <c r="B19" s="9" t="s">
        <v>28</v>
      </c>
      <c r="C19" s="1" t="s">
        <v>24</v>
      </c>
      <c r="D19" s="12">
        <v>138</v>
      </c>
      <c r="E19" s="12">
        <f t="shared" si="0"/>
        <v>50</v>
      </c>
      <c r="F19" s="1">
        <v>50</v>
      </c>
      <c r="G19" s="13">
        <f t="shared" si="1"/>
        <v>0</v>
      </c>
      <c r="H19" s="1">
        <v>6</v>
      </c>
      <c r="I19" s="10">
        <f t="shared" si="2"/>
        <v>35</v>
      </c>
      <c r="J19" s="2"/>
      <c r="K19" s="4">
        <v>0</v>
      </c>
      <c r="L19" s="4">
        <v>0</v>
      </c>
    </row>
    <row r="20" spans="1:12" ht="18.75" customHeight="1" x14ac:dyDescent="0.4">
      <c r="A20" s="9" t="s">
        <v>13</v>
      </c>
      <c r="B20" s="9" t="s">
        <v>28</v>
      </c>
      <c r="C20" s="1" t="s">
        <v>44</v>
      </c>
      <c r="D20" s="12">
        <v>35</v>
      </c>
      <c r="E20" s="12">
        <f t="shared" si="0"/>
        <v>12</v>
      </c>
      <c r="F20" s="1">
        <v>12</v>
      </c>
      <c r="G20" s="13">
        <f t="shared" si="1"/>
        <v>0</v>
      </c>
      <c r="H20" s="1">
        <v>3</v>
      </c>
      <c r="I20" s="10">
        <f t="shared" si="2"/>
        <v>8.3999999999999986</v>
      </c>
      <c r="J20" s="2"/>
      <c r="K20" s="4">
        <v>0</v>
      </c>
      <c r="L20" s="4">
        <v>0</v>
      </c>
    </row>
    <row r="21" spans="1:12" ht="18.75" customHeight="1" x14ac:dyDescent="0.4">
      <c r="A21" s="9" t="s">
        <v>13</v>
      </c>
      <c r="B21" s="9" t="s">
        <v>28</v>
      </c>
      <c r="C21" s="1" t="s">
        <v>45</v>
      </c>
      <c r="D21" s="12">
        <v>2461</v>
      </c>
      <c r="E21" s="12">
        <f t="shared" si="0"/>
        <v>799</v>
      </c>
      <c r="F21" s="1">
        <v>774</v>
      </c>
      <c r="G21" s="13">
        <f t="shared" si="1"/>
        <v>25</v>
      </c>
      <c r="H21" s="1">
        <v>79</v>
      </c>
      <c r="I21" s="10">
        <f t="shared" si="2"/>
        <v>559.29999999999995</v>
      </c>
      <c r="J21" s="2"/>
      <c r="K21" s="4">
        <v>1</v>
      </c>
      <c r="L21" s="4">
        <v>24</v>
      </c>
    </row>
    <row r="22" spans="1:12" ht="18.75" customHeight="1" x14ac:dyDescent="0.4">
      <c r="A22" s="9" t="s">
        <v>13</v>
      </c>
      <c r="B22" s="9" t="s">
        <v>28</v>
      </c>
      <c r="C22" s="1" t="s">
        <v>46</v>
      </c>
      <c r="D22" s="12">
        <v>69</v>
      </c>
      <c r="E22" s="12">
        <f t="shared" si="0"/>
        <v>23</v>
      </c>
      <c r="F22" s="1">
        <v>21</v>
      </c>
      <c r="G22" s="13">
        <f t="shared" si="1"/>
        <v>2</v>
      </c>
      <c r="H22" s="1">
        <v>83</v>
      </c>
      <c r="I22" s="10">
        <f t="shared" si="2"/>
        <v>16.099999999999998</v>
      </c>
      <c r="J22" s="2"/>
      <c r="K22" s="4">
        <v>1</v>
      </c>
      <c r="L22" s="4">
        <v>1</v>
      </c>
    </row>
    <row r="23" spans="1:12" ht="18.75" customHeight="1" x14ac:dyDescent="0.4">
      <c r="A23" s="9" t="s">
        <v>13</v>
      </c>
      <c r="B23" s="9" t="s">
        <v>28</v>
      </c>
      <c r="C23" s="1" t="s">
        <v>47</v>
      </c>
      <c r="D23" s="12">
        <v>2073</v>
      </c>
      <c r="E23" s="12">
        <f t="shared" si="0"/>
        <v>763</v>
      </c>
      <c r="F23" s="1">
        <v>761</v>
      </c>
      <c r="G23" s="13">
        <f t="shared" si="1"/>
        <v>2</v>
      </c>
      <c r="H23" s="1">
        <v>88</v>
      </c>
      <c r="I23" s="10">
        <f t="shared" si="2"/>
        <v>534.1</v>
      </c>
      <c r="J23" s="2"/>
      <c r="K23" s="4">
        <v>2</v>
      </c>
      <c r="L23" s="4">
        <v>0</v>
      </c>
    </row>
    <row r="24" spans="1:12" ht="18.75" customHeight="1" x14ac:dyDescent="0.4">
      <c r="A24" s="9" t="s">
        <v>13</v>
      </c>
      <c r="B24" s="9" t="s">
        <v>28</v>
      </c>
      <c r="C24" s="1" t="s">
        <v>19</v>
      </c>
      <c r="D24" s="12">
        <v>1579</v>
      </c>
      <c r="E24" s="12">
        <f t="shared" si="0"/>
        <v>598</v>
      </c>
      <c r="F24" s="1">
        <v>573</v>
      </c>
      <c r="G24" s="13">
        <f t="shared" si="1"/>
        <v>25</v>
      </c>
      <c r="H24" s="1">
        <v>97</v>
      </c>
      <c r="I24" s="10">
        <f t="shared" si="2"/>
        <v>418.59999999999997</v>
      </c>
      <c r="J24" s="2"/>
      <c r="K24" s="4">
        <v>0</v>
      </c>
      <c r="L24" s="4">
        <v>25</v>
      </c>
    </row>
    <row r="25" spans="1:12" ht="18.75" customHeight="1" x14ac:dyDescent="0.4">
      <c r="A25" s="9" t="s">
        <v>13</v>
      </c>
      <c r="B25" s="9" t="s">
        <v>28</v>
      </c>
      <c r="C25" s="1" t="s">
        <v>48</v>
      </c>
      <c r="D25" s="12">
        <v>2357</v>
      </c>
      <c r="E25" s="12">
        <f t="shared" si="0"/>
        <v>1007</v>
      </c>
      <c r="F25" s="1">
        <v>788</v>
      </c>
      <c r="G25" s="13">
        <f t="shared" si="1"/>
        <v>219</v>
      </c>
      <c r="H25" s="1">
        <v>129</v>
      </c>
      <c r="I25" s="10">
        <f t="shared" si="2"/>
        <v>704.9</v>
      </c>
      <c r="J25" s="2"/>
      <c r="K25" s="4">
        <v>0</v>
      </c>
      <c r="L25" s="4">
        <v>219</v>
      </c>
    </row>
    <row r="26" spans="1:12" ht="18.75" customHeight="1" x14ac:dyDescent="0.4">
      <c r="A26" s="9" t="s">
        <v>13</v>
      </c>
      <c r="B26" s="9" t="s">
        <v>28</v>
      </c>
      <c r="C26" s="1" t="s">
        <v>49</v>
      </c>
      <c r="D26" s="12">
        <v>1590</v>
      </c>
      <c r="E26" s="12">
        <f t="shared" si="0"/>
        <v>570</v>
      </c>
      <c r="F26" s="1">
        <v>560</v>
      </c>
      <c r="G26" s="13">
        <f t="shared" si="1"/>
        <v>10</v>
      </c>
      <c r="H26" s="1">
        <v>45</v>
      </c>
      <c r="I26" s="10">
        <f t="shared" si="2"/>
        <v>399</v>
      </c>
      <c r="J26" s="2"/>
      <c r="K26" s="4">
        <v>10</v>
      </c>
      <c r="L26" s="4">
        <v>0</v>
      </c>
    </row>
    <row r="27" spans="1:12" ht="18.75" customHeight="1" x14ac:dyDescent="0.4">
      <c r="A27" s="9" t="s">
        <v>13</v>
      </c>
      <c r="B27" s="9" t="s">
        <v>28</v>
      </c>
      <c r="C27" s="1" t="s">
        <v>50</v>
      </c>
      <c r="D27" s="12">
        <v>405</v>
      </c>
      <c r="E27" s="12">
        <f t="shared" si="0"/>
        <v>148</v>
      </c>
      <c r="F27" s="1">
        <v>128</v>
      </c>
      <c r="G27" s="13">
        <f t="shared" si="1"/>
        <v>20</v>
      </c>
      <c r="H27" s="1">
        <v>20</v>
      </c>
      <c r="I27" s="10">
        <f t="shared" si="2"/>
        <v>103.6</v>
      </c>
      <c r="J27" s="2"/>
      <c r="K27" s="4">
        <v>3</v>
      </c>
      <c r="L27" s="4">
        <v>17</v>
      </c>
    </row>
    <row r="28" spans="1:12" ht="18.75" customHeight="1" x14ac:dyDescent="0.4">
      <c r="A28" s="9" t="s">
        <v>13</v>
      </c>
      <c r="B28" s="9" t="s">
        <v>28</v>
      </c>
      <c r="C28" s="1" t="s">
        <v>51</v>
      </c>
      <c r="D28" s="12">
        <v>326</v>
      </c>
      <c r="E28" s="12">
        <f t="shared" si="0"/>
        <v>108</v>
      </c>
      <c r="F28" s="1">
        <v>108</v>
      </c>
      <c r="G28" s="13">
        <f t="shared" si="1"/>
        <v>0</v>
      </c>
      <c r="H28" s="1">
        <v>7</v>
      </c>
      <c r="I28" s="10">
        <f t="shared" si="2"/>
        <v>75.599999999999994</v>
      </c>
      <c r="J28" s="2"/>
      <c r="K28" s="4">
        <v>0</v>
      </c>
      <c r="L28" s="4">
        <v>0</v>
      </c>
    </row>
    <row r="29" spans="1:12" ht="18.75" customHeight="1" x14ac:dyDescent="0.4">
      <c r="A29" s="9" t="s">
        <v>13</v>
      </c>
      <c r="B29" s="9" t="s">
        <v>28</v>
      </c>
      <c r="C29" s="1" t="s">
        <v>52</v>
      </c>
      <c r="D29" s="12">
        <v>22</v>
      </c>
      <c r="E29" s="12">
        <f t="shared" si="0"/>
        <v>8</v>
      </c>
      <c r="F29" s="1">
        <v>8</v>
      </c>
      <c r="G29" s="13">
        <f t="shared" si="1"/>
        <v>0</v>
      </c>
      <c r="H29" s="1">
        <v>1</v>
      </c>
      <c r="I29" s="10">
        <f t="shared" si="2"/>
        <v>5.6</v>
      </c>
      <c r="J29" s="2"/>
      <c r="K29" s="4">
        <v>0</v>
      </c>
      <c r="L29" s="4">
        <v>0</v>
      </c>
    </row>
    <row r="30" spans="1:12" ht="18.75" customHeight="1" x14ac:dyDescent="0.4">
      <c r="A30" s="9" t="s">
        <v>13</v>
      </c>
      <c r="B30" s="9" t="s">
        <v>28</v>
      </c>
      <c r="C30" s="1" t="s">
        <v>53</v>
      </c>
      <c r="D30" s="12">
        <v>134</v>
      </c>
      <c r="E30" s="12">
        <f t="shared" si="0"/>
        <v>43</v>
      </c>
      <c r="F30" s="1">
        <v>43</v>
      </c>
      <c r="G30" s="13">
        <f t="shared" si="1"/>
        <v>0</v>
      </c>
      <c r="H30" s="1">
        <v>4</v>
      </c>
      <c r="I30" s="10">
        <f t="shared" si="2"/>
        <v>30.099999999999998</v>
      </c>
      <c r="J30" s="2"/>
      <c r="K30" s="4">
        <v>0</v>
      </c>
      <c r="L30" s="4">
        <v>0</v>
      </c>
    </row>
    <row r="31" spans="1:12" ht="18.75" customHeight="1" x14ac:dyDescent="0.4">
      <c r="A31" s="9" t="s">
        <v>13</v>
      </c>
      <c r="B31" s="9" t="s">
        <v>28</v>
      </c>
      <c r="C31" s="1" t="s">
        <v>27</v>
      </c>
      <c r="D31" s="12">
        <v>455</v>
      </c>
      <c r="E31" s="12">
        <f t="shared" si="0"/>
        <v>111</v>
      </c>
      <c r="F31" s="1">
        <v>106</v>
      </c>
      <c r="G31" s="13">
        <f t="shared" si="1"/>
        <v>5</v>
      </c>
      <c r="H31" s="1">
        <v>18</v>
      </c>
      <c r="I31" s="10">
        <f t="shared" si="2"/>
        <v>77.699999999999989</v>
      </c>
      <c r="J31" s="2"/>
      <c r="K31" s="4">
        <v>5</v>
      </c>
      <c r="L31" s="4">
        <v>0</v>
      </c>
    </row>
    <row r="32" spans="1:12" ht="18.75" customHeight="1" x14ac:dyDescent="0.4">
      <c r="A32" s="9" t="s">
        <v>13</v>
      </c>
      <c r="B32" s="9" t="s">
        <v>28</v>
      </c>
      <c r="C32" s="1" t="s">
        <v>54</v>
      </c>
      <c r="D32" s="12">
        <v>98</v>
      </c>
      <c r="E32" s="12">
        <f t="shared" si="0"/>
        <v>33</v>
      </c>
      <c r="F32" s="1">
        <v>32</v>
      </c>
      <c r="G32" s="13">
        <f t="shared" si="1"/>
        <v>1</v>
      </c>
      <c r="H32" s="1">
        <v>2</v>
      </c>
      <c r="I32" s="10">
        <f t="shared" si="2"/>
        <v>23.099999999999998</v>
      </c>
      <c r="J32" s="2"/>
      <c r="K32" s="4">
        <v>1</v>
      </c>
      <c r="L32" s="4">
        <v>0</v>
      </c>
    </row>
    <row r="33" spans="1:12" ht="18.75" customHeight="1" x14ac:dyDescent="0.4">
      <c r="A33" s="9" t="s">
        <v>13</v>
      </c>
      <c r="B33" s="9" t="s">
        <v>28</v>
      </c>
      <c r="C33" s="1" t="s">
        <v>55</v>
      </c>
      <c r="D33" s="12">
        <v>232</v>
      </c>
      <c r="E33" s="12">
        <f t="shared" si="0"/>
        <v>80</v>
      </c>
      <c r="F33" s="1">
        <v>80</v>
      </c>
      <c r="G33" s="13">
        <f t="shared" si="1"/>
        <v>0</v>
      </c>
      <c r="H33" s="1">
        <v>16</v>
      </c>
      <c r="I33" s="10">
        <f t="shared" si="2"/>
        <v>56</v>
      </c>
      <c r="J33" s="2"/>
      <c r="K33" s="4">
        <v>0</v>
      </c>
      <c r="L33" s="4">
        <v>0</v>
      </c>
    </row>
    <row r="34" spans="1:12" ht="18.75" customHeight="1" x14ac:dyDescent="0.4">
      <c r="A34" s="9" t="s">
        <v>13</v>
      </c>
      <c r="B34" s="9" t="s">
        <v>28</v>
      </c>
      <c r="C34" s="1" t="s">
        <v>23</v>
      </c>
      <c r="D34" s="12">
        <v>346</v>
      </c>
      <c r="E34" s="12">
        <f t="shared" si="0"/>
        <v>99</v>
      </c>
      <c r="F34" s="1">
        <v>99</v>
      </c>
      <c r="G34" s="13">
        <f t="shared" si="1"/>
        <v>0</v>
      </c>
      <c r="H34" s="1">
        <v>11</v>
      </c>
      <c r="I34" s="10">
        <f t="shared" si="2"/>
        <v>69.3</v>
      </c>
      <c r="J34" s="2"/>
      <c r="K34" s="4">
        <v>0</v>
      </c>
      <c r="L34" s="4">
        <v>0</v>
      </c>
    </row>
    <row r="35" spans="1:12" ht="18.75" customHeight="1" x14ac:dyDescent="0.4">
      <c r="A35" s="9" t="s">
        <v>13</v>
      </c>
      <c r="B35" s="9" t="s">
        <v>28</v>
      </c>
      <c r="C35" s="1" t="s">
        <v>56</v>
      </c>
      <c r="D35" s="12">
        <v>161</v>
      </c>
      <c r="E35" s="12">
        <f t="shared" si="0"/>
        <v>56</v>
      </c>
      <c r="F35" s="1">
        <v>56</v>
      </c>
      <c r="G35" s="13">
        <f t="shared" si="1"/>
        <v>0</v>
      </c>
      <c r="H35" s="1">
        <v>6</v>
      </c>
      <c r="I35" s="10">
        <f t="shared" si="2"/>
        <v>39.199999999999996</v>
      </c>
      <c r="J35" s="2"/>
      <c r="K35" s="4">
        <v>0</v>
      </c>
      <c r="L35" s="4">
        <v>0</v>
      </c>
    </row>
    <row r="36" spans="1:12" ht="18.75" customHeight="1" x14ac:dyDescent="0.4">
      <c r="A36" s="9" t="s">
        <v>13</v>
      </c>
      <c r="B36" s="9" t="s">
        <v>28</v>
      </c>
      <c r="C36" s="1" t="s">
        <v>57</v>
      </c>
      <c r="D36" s="12">
        <v>117</v>
      </c>
      <c r="E36" s="12">
        <f t="shared" si="0"/>
        <v>39</v>
      </c>
      <c r="F36" s="1">
        <v>36</v>
      </c>
      <c r="G36" s="13">
        <f t="shared" si="1"/>
        <v>3</v>
      </c>
      <c r="H36" s="1">
        <v>13</v>
      </c>
      <c r="I36" s="10">
        <f t="shared" si="2"/>
        <v>27.299999999999997</v>
      </c>
      <c r="J36" s="2"/>
      <c r="K36" s="4">
        <v>0</v>
      </c>
      <c r="L36" s="4">
        <v>3</v>
      </c>
    </row>
    <row r="37" spans="1:12" ht="18.75" customHeight="1" x14ac:dyDescent="0.4">
      <c r="A37" s="9" t="s">
        <v>13</v>
      </c>
      <c r="B37" s="9" t="s">
        <v>28</v>
      </c>
      <c r="C37" s="1" t="s">
        <v>58</v>
      </c>
      <c r="D37" s="12">
        <v>482</v>
      </c>
      <c r="E37" s="12">
        <f t="shared" si="0"/>
        <v>185</v>
      </c>
      <c r="F37" s="1">
        <v>183</v>
      </c>
      <c r="G37" s="13">
        <f t="shared" si="1"/>
        <v>2</v>
      </c>
      <c r="H37" s="1">
        <v>21</v>
      </c>
      <c r="I37" s="10">
        <f t="shared" si="2"/>
        <v>129.5</v>
      </c>
      <c r="J37" s="2"/>
      <c r="K37" s="4">
        <v>0</v>
      </c>
      <c r="L37" s="4">
        <v>2</v>
      </c>
    </row>
    <row r="38" spans="1:12" ht="18.75" customHeight="1" x14ac:dyDescent="0.4">
      <c r="A38" s="9" t="s">
        <v>13</v>
      </c>
      <c r="B38" s="9" t="s">
        <v>28</v>
      </c>
      <c r="C38" s="1" t="s">
        <v>59</v>
      </c>
      <c r="D38" s="12">
        <v>756</v>
      </c>
      <c r="E38" s="12">
        <f t="shared" si="0"/>
        <v>274</v>
      </c>
      <c r="F38" s="1">
        <v>267</v>
      </c>
      <c r="G38" s="13">
        <f t="shared" si="1"/>
        <v>7</v>
      </c>
      <c r="H38" s="1">
        <v>34</v>
      </c>
      <c r="I38" s="10">
        <f t="shared" si="2"/>
        <v>191.79999999999998</v>
      </c>
      <c r="J38" s="2"/>
      <c r="K38" s="4">
        <v>0</v>
      </c>
      <c r="L38" s="4">
        <v>7</v>
      </c>
    </row>
    <row r="39" spans="1:12" ht="18.75" customHeight="1" x14ac:dyDescent="0.4">
      <c r="A39" s="9" t="s">
        <v>13</v>
      </c>
      <c r="B39" s="9" t="s">
        <v>28</v>
      </c>
      <c r="C39" s="1" t="s">
        <v>60</v>
      </c>
      <c r="D39" s="12">
        <v>299</v>
      </c>
      <c r="E39" s="12">
        <f t="shared" si="0"/>
        <v>77</v>
      </c>
      <c r="F39" s="1">
        <v>72</v>
      </c>
      <c r="G39" s="13">
        <f t="shared" si="1"/>
        <v>5</v>
      </c>
      <c r="H39" s="1">
        <v>18</v>
      </c>
      <c r="I39" s="10">
        <f t="shared" si="2"/>
        <v>53.9</v>
      </c>
      <c r="J39" s="2"/>
      <c r="K39" s="4">
        <v>4</v>
      </c>
      <c r="L39" s="4">
        <v>1</v>
      </c>
    </row>
    <row r="40" spans="1:12" ht="18.75" customHeight="1" x14ac:dyDescent="0.4">
      <c r="A40" s="9" t="s">
        <v>13</v>
      </c>
      <c r="B40" s="9" t="s">
        <v>28</v>
      </c>
      <c r="C40" s="1" t="s">
        <v>61</v>
      </c>
      <c r="D40" s="12">
        <v>325</v>
      </c>
      <c r="E40" s="12">
        <f t="shared" si="0"/>
        <v>117</v>
      </c>
      <c r="F40" s="1">
        <v>117</v>
      </c>
      <c r="G40" s="13">
        <f t="shared" si="1"/>
        <v>0</v>
      </c>
      <c r="H40" s="1">
        <v>23</v>
      </c>
      <c r="I40" s="10">
        <f t="shared" si="2"/>
        <v>81.899999999999991</v>
      </c>
      <c r="J40" s="2"/>
      <c r="K40" s="4">
        <v>0</v>
      </c>
      <c r="L40" s="4">
        <v>0</v>
      </c>
    </row>
    <row r="41" spans="1:12" ht="18.75" customHeight="1" x14ac:dyDescent="0.4">
      <c r="A41" s="9" t="s">
        <v>13</v>
      </c>
      <c r="B41" s="9" t="s">
        <v>28</v>
      </c>
      <c r="C41" s="1" t="s">
        <v>16</v>
      </c>
      <c r="D41" s="12">
        <v>467</v>
      </c>
      <c r="E41" s="12">
        <f t="shared" si="0"/>
        <v>183</v>
      </c>
      <c r="F41" s="1">
        <v>182</v>
      </c>
      <c r="G41" s="13">
        <f t="shared" si="1"/>
        <v>1</v>
      </c>
      <c r="H41" s="1">
        <v>9</v>
      </c>
      <c r="I41" s="10">
        <f t="shared" si="2"/>
        <v>128.1</v>
      </c>
      <c r="J41" s="2"/>
      <c r="K41" s="4">
        <v>0</v>
      </c>
      <c r="L41" s="4">
        <v>1</v>
      </c>
    </row>
    <row r="42" spans="1:12" ht="18.75" customHeight="1" x14ac:dyDescent="0.4">
      <c r="A42" s="9" t="s">
        <v>13</v>
      </c>
      <c r="B42" s="9" t="s">
        <v>28</v>
      </c>
      <c r="C42" s="1" t="s">
        <v>62</v>
      </c>
      <c r="D42" s="12">
        <v>241</v>
      </c>
      <c r="E42" s="12">
        <f t="shared" si="0"/>
        <v>91</v>
      </c>
      <c r="F42" s="1">
        <v>91</v>
      </c>
      <c r="G42" s="13">
        <f t="shared" si="1"/>
        <v>0</v>
      </c>
      <c r="H42" s="1">
        <v>5</v>
      </c>
      <c r="I42" s="10">
        <f t="shared" si="2"/>
        <v>63.699999999999996</v>
      </c>
      <c r="J42" s="2"/>
      <c r="K42" s="4">
        <v>0</v>
      </c>
      <c r="L42" s="4">
        <v>0</v>
      </c>
    </row>
    <row r="43" spans="1:12" ht="18.75" customHeight="1" x14ac:dyDescent="0.4">
      <c r="A43" s="9" t="s">
        <v>13</v>
      </c>
      <c r="B43" s="9" t="s">
        <v>28</v>
      </c>
      <c r="C43" s="1" t="s">
        <v>15</v>
      </c>
      <c r="D43" s="12">
        <v>1783</v>
      </c>
      <c r="E43" s="12">
        <f t="shared" si="0"/>
        <v>693</v>
      </c>
      <c r="F43" s="1">
        <v>660</v>
      </c>
      <c r="G43" s="13">
        <f t="shared" si="1"/>
        <v>33</v>
      </c>
      <c r="H43" s="1">
        <v>167</v>
      </c>
      <c r="I43" s="10">
        <f t="shared" si="2"/>
        <v>485.09999999999997</v>
      </c>
      <c r="J43" s="2"/>
      <c r="K43" s="4">
        <v>0</v>
      </c>
      <c r="L43" s="4">
        <v>33</v>
      </c>
    </row>
    <row r="44" spans="1:12" ht="18.75" customHeight="1" x14ac:dyDescent="0.4">
      <c r="A44" s="9" t="s">
        <v>13</v>
      </c>
      <c r="B44" s="9" t="s">
        <v>28</v>
      </c>
      <c r="C44" s="1" t="s">
        <v>63</v>
      </c>
      <c r="D44" s="12">
        <v>406</v>
      </c>
      <c r="E44" s="12">
        <f t="shared" si="0"/>
        <v>163</v>
      </c>
      <c r="F44" s="1">
        <v>159</v>
      </c>
      <c r="G44" s="13">
        <f t="shared" si="1"/>
        <v>4</v>
      </c>
      <c r="H44" s="1">
        <v>20</v>
      </c>
      <c r="I44" s="10">
        <f t="shared" si="2"/>
        <v>114.1</v>
      </c>
      <c r="J44" s="2"/>
      <c r="K44" s="4">
        <v>0</v>
      </c>
      <c r="L44" s="4">
        <v>4</v>
      </c>
    </row>
    <row r="45" spans="1:12" ht="18.75" customHeight="1" x14ac:dyDescent="0.4">
      <c r="A45" s="9" t="s">
        <v>13</v>
      </c>
      <c r="B45" s="9" t="s">
        <v>28</v>
      </c>
      <c r="C45" s="1" t="s">
        <v>64</v>
      </c>
      <c r="D45" s="12">
        <v>297</v>
      </c>
      <c r="E45" s="12">
        <f t="shared" si="0"/>
        <v>108</v>
      </c>
      <c r="F45" s="1">
        <v>108</v>
      </c>
      <c r="G45" s="13">
        <f t="shared" si="1"/>
        <v>0</v>
      </c>
      <c r="H45" s="1">
        <v>5</v>
      </c>
      <c r="I45" s="10">
        <f t="shared" si="2"/>
        <v>75.599999999999994</v>
      </c>
      <c r="J45" s="2"/>
      <c r="K45" s="4">
        <v>0</v>
      </c>
      <c r="L45" s="4">
        <v>0</v>
      </c>
    </row>
    <row r="46" spans="1:12" ht="18.75" customHeight="1" x14ac:dyDescent="0.4">
      <c r="A46" s="9" t="s">
        <v>13</v>
      </c>
      <c r="B46" s="9" t="s">
        <v>28</v>
      </c>
      <c r="C46" s="1" t="s">
        <v>65</v>
      </c>
      <c r="D46" s="12">
        <v>349</v>
      </c>
      <c r="E46" s="12">
        <f t="shared" si="0"/>
        <v>123</v>
      </c>
      <c r="F46" s="1">
        <v>123</v>
      </c>
      <c r="G46" s="13">
        <f t="shared" si="1"/>
        <v>0</v>
      </c>
      <c r="H46" s="1">
        <v>17</v>
      </c>
      <c r="I46" s="10">
        <f t="shared" si="2"/>
        <v>86.1</v>
      </c>
      <c r="J46" s="2"/>
      <c r="K46" s="4">
        <v>0</v>
      </c>
      <c r="L46" s="4">
        <v>0</v>
      </c>
    </row>
    <row r="47" spans="1:12" ht="18.75" customHeight="1" x14ac:dyDescent="0.4">
      <c r="A47" s="9" t="s">
        <v>13</v>
      </c>
      <c r="B47" s="9" t="s">
        <v>28</v>
      </c>
      <c r="C47" s="1" t="s">
        <v>66</v>
      </c>
      <c r="D47" s="12">
        <v>146</v>
      </c>
      <c r="E47" s="12">
        <f t="shared" si="0"/>
        <v>45</v>
      </c>
      <c r="F47" s="1">
        <v>45</v>
      </c>
      <c r="G47" s="13">
        <f t="shared" si="1"/>
        <v>0</v>
      </c>
      <c r="H47" s="1">
        <v>4</v>
      </c>
      <c r="I47" s="10">
        <f t="shared" si="2"/>
        <v>31.499999999999996</v>
      </c>
      <c r="J47" s="2"/>
      <c r="K47" s="4">
        <v>0</v>
      </c>
      <c r="L47" s="4">
        <v>0</v>
      </c>
    </row>
    <row r="48" spans="1:12" ht="18.75" customHeight="1" x14ac:dyDescent="0.4">
      <c r="A48" s="9" t="s">
        <v>13</v>
      </c>
      <c r="B48" s="9" t="s">
        <v>28</v>
      </c>
      <c r="C48" s="1" t="s">
        <v>67</v>
      </c>
      <c r="D48" s="12">
        <v>285</v>
      </c>
      <c r="E48" s="12">
        <f t="shared" si="0"/>
        <v>128</v>
      </c>
      <c r="F48" s="1">
        <v>128</v>
      </c>
      <c r="G48" s="13">
        <f t="shared" si="1"/>
        <v>0</v>
      </c>
      <c r="H48" s="1">
        <v>17</v>
      </c>
      <c r="I48" s="10">
        <f t="shared" si="2"/>
        <v>89.6</v>
      </c>
      <c r="J48" s="2"/>
      <c r="K48" s="4">
        <v>0</v>
      </c>
      <c r="L48" s="4">
        <v>0</v>
      </c>
    </row>
    <row r="49" spans="1:12" ht="18.75" customHeight="1" x14ac:dyDescent="0.4">
      <c r="A49" s="9" t="s">
        <v>13</v>
      </c>
      <c r="B49" s="9" t="s">
        <v>28</v>
      </c>
      <c r="C49" s="1" t="s">
        <v>68</v>
      </c>
      <c r="D49" s="12">
        <v>174</v>
      </c>
      <c r="E49" s="12">
        <f t="shared" si="0"/>
        <v>64</v>
      </c>
      <c r="F49" s="1">
        <v>64</v>
      </c>
      <c r="G49" s="13">
        <f t="shared" si="1"/>
        <v>0</v>
      </c>
      <c r="H49" s="1">
        <v>7</v>
      </c>
      <c r="I49" s="10">
        <f t="shared" si="2"/>
        <v>44.8</v>
      </c>
      <c r="J49" s="2"/>
      <c r="K49" s="4">
        <v>0</v>
      </c>
      <c r="L49" s="4">
        <v>0</v>
      </c>
    </row>
    <row r="50" spans="1:12" ht="18.75" customHeight="1" x14ac:dyDescent="0.4">
      <c r="A50" s="9" t="s">
        <v>13</v>
      </c>
      <c r="B50" s="9" t="s">
        <v>28</v>
      </c>
      <c r="C50" s="1" t="s">
        <v>18</v>
      </c>
      <c r="D50" s="12">
        <v>147</v>
      </c>
      <c r="E50" s="12">
        <f t="shared" si="0"/>
        <v>55</v>
      </c>
      <c r="F50" s="1">
        <v>55</v>
      </c>
      <c r="G50" s="13">
        <f t="shared" si="1"/>
        <v>0</v>
      </c>
      <c r="H50" s="1">
        <v>11</v>
      </c>
      <c r="I50" s="10">
        <f t="shared" si="2"/>
        <v>38.5</v>
      </c>
      <c r="J50" s="2"/>
      <c r="K50" s="4">
        <v>0</v>
      </c>
      <c r="L50" s="4">
        <v>0</v>
      </c>
    </row>
    <row r="51" spans="1:12" ht="18.75" customHeight="1" x14ac:dyDescent="0.4">
      <c r="A51" s="9" t="s">
        <v>13</v>
      </c>
      <c r="B51" s="9" t="s">
        <v>28</v>
      </c>
      <c r="C51" s="1" t="s">
        <v>69</v>
      </c>
      <c r="D51" s="12">
        <v>258</v>
      </c>
      <c r="E51" s="12">
        <f t="shared" si="0"/>
        <v>100</v>
      </c>
      <c r="F51" s="1">
        <v>93</v>
      </c>
      <c r="G51" s="13">
        <f t="shared" si="1"/>
        <v>7</v>
      </c>
      <c r="H51" s="1">
        <v>26</v>
      </c>
      <c r="I51" s="10">
        <f t="shared" si="2"/>
        <v>70</v>
      </c>
      <c r="J51" s="2"/>
      <c r="K51" s="4">
        <v>0</v>
      </c>
      <c r="L51" s="4">
        <v>7</v>
      </c>
    </row>
    <row r="52" spans="1:12" ht="18.75" customHeight="1" x14ac:dyDescent="0.4">
      <c r="A52" s="9" t="s">
        <v>13</v>
      </c>
      <c r="B52" s="9" t="s">
        <v>28</v>
      </c>
      <c r="C52" s="1" t="s">
        <v>70</v>
      </c>
      <c r="D52" s="12">
        <v>236</v>
      </c>
      <c r="E52" s="12">
        <f t="shared" si="0"/>
        <v>92</v>
      </c>
      <c r="F52" s="1">
        <v>92</v>
      </c>
      <c r="G52" s="13">
        <f t="shared" si="1"/>
        <v>0</v>
      </c>
      <c r="H52" s="1">
        <v>20</v>
      </c>
      <c r="I52" s="10">
        <f t="shared" si="2"/>
        <v>64.399999999999991</v>
      </c>
      <c r="J52" s="2"/>
      <c r="K52" s="4">
        <v>0</v>
      </c>
      <c r="L52" s="4">
        <v>0</v>
      </c>
    </row>
    <row r="53" spans="1:12" ht="18.75" customHeight="1" x14ac:dyDescent="0.4">
      <c r="A53" s="9" t="s">
        <v>13</v>
      </c>
      <c r="B53" s="9" t="s">
        <v>28</v>
      </c>
      <c r="C53" s="1" t="s">
        <v>71</v>
      </c>
      <c r="D53" s="12">
        <v>94</v>
      </c>
      <c r="E53" s="12">
        <f t="shared" si="0"/>
        <v>34</v>
      </c>
      <c r="F53" s="1">
        <v>34</v>
      </c>
      <c r="G53" s="13">
        <f t="shared" si="1"/>
        <v>0</v>
      </c>
      <c r="H53" s="1">
        <v>4</v>
      </c>
      <c r="I53" s="10">
        <f t="shared" si="2"/>
        <v>23.799999999999997</v>
      </c>
      <c r="J53" s="2"/>
      <c r="K53" s="4">
        <v>0</v>
      </c>
      <c r="L53" s="4">
        <v>0</v>
      </c>
    </row>
    <row r="54" spans="1:12" ht="18.75" customHeight="1" x14ac:dyDescent="0.4">
      <c r="A54" s="9" t="s">
        <v>13</v>
      </c>
      <c r="B54" s="9" t="s">
        <v>28</v>
      </c>
      <c r="C54" s="1" t="s">
        <v>26</v>
      </c>
      <c r="D54" s="12">
        <v>284</v>
      </c>
      <c r="E54" s="12">
        <f t="shared" si="0"/>
        <v>92</v>
      </c>
      <c r="F54" s="1">
        <v>91</v>
      </c>
      <c r="G54" s="13">
        <f t="shared" si="1"/>
        <v>1</v>
      </c>
      <c r="H54" s="1">
        <v>17</v>
      </c>
      <c r="I54" s="10">
        <f t="shared" si="2"/>
        <v>64.399999999999991</v>
      </c>
      <c r="J54" s="2"/>
      <c r="K54" s="4">
        <v>1</v>
      </c>
      <c r="L54" s="4">
        <v>0</v>
      </c>
    </row>
    <row r="55" spans="1:12" ht="18.75" customHeight="1" x14ac:dyDescent="0.4">
      <c r="A55" s="9" t="s">
        <v>13</v>
      </c>
      <c r="B55" s="9" t="s">
        <v>28</v>
      </c>
      <c r="C55" s="1" t="s">
        <v>72</v>
      </c>
      <c r="D55" s="12">
        <v>190</v>
      </c>
      <c r="E55" s="12">
        <f t="shared" si="0"/>
        <v>78</v>
      </c>
      <c r="F55" s="1">
        <v>78</v>
      </c>
      <c r="G55" s="13">
        <f t="shared" si="1"/>
        <v>0</v>
      </c>
      <c r="H55" s="1">
        <v>13</v>
      </c>
      <c r="I55" s="10">
        <f t="shared" si="2"/>
        <v>54.599999999999994</v>
      </c>
      <c r="J55" s="2"/>
      <c r="K55" s="4">
        <v>0</v>
      </c>
      <c r="L55" s="4">
        <v>0</v>
      </c>
    </row>
    <row r="56" spans="1:12" ht="18.75" customHeight="1" x14ac:dyDescent="0.4">
      <c r="A56" s="9" t="s">
        <v>13</v>
      </c>
      <c r="B56" s="9" t="s">
        <v>28</v>
      </c>
      <c r="C56" s="1" t="s">
        <v>20</v>
      </c>
      <c r="D56" s="12">
        <v>70</v>
      </c>
      <c r="E56" s="12">
        <f t="shared" si="0"/>
        <v>25</v>
      </c>
      <c r="F56" s="1">
        <v>25</v>
      </c>
      <c r="G56" s="13">
        <f t="shared" si="1"/>
        <v>0</v>
      </c>
      <c r="H56" s="1">
        <v>0</v>
      </c>
      <c r="I56" s="10">
        <f t="shared" si="2"/>
        <v>17.5</v>
      </c>
      <c r="J56" s="2"/>
      <c r="K56" s="4">
        <v>0</v>
      </c>
      <c r="L56" s="4">
        <v>0</v>
      </c>
    </row>
    <row r="57" spans="1:12" ht="18.75" customHeight="1" x14ac:dyDescent="0.4">
      <c r="A57" s="9" t="s">
        <v>13</v>
      </c>
      <c r="B57" s="9" t="s">
        <v>28</v>
      </c>
      <c r="C57" s="1" t="s">
        <v>22</v>
      </c>
      <c r="D57" s="12">
        <v>282</v>
      </c>
      <c r="E57" s="12">
        <f t="shared" si="0"/>
        <v>87</v>
      </c>
      <c r="F57" s="1">
        <v>87</v>
      </c>
      <c r="G57" s="13">
        <f t="shared" si="1"/>
        <v>0</v>
      </c>
      <c r="H57" s="1">
        <v>6</v>
      </c>
      <c r="I57" s="10">
        <f t="shared" si="2"/>
        <v>60.9</v>
      </c>
      <c r="J57" s="2"/>
      <c r="K57" s="4">
        <v>0</v>
      </c>
      <c r="L57" s="4">
        <v>0</v>
      </c>
    </row>
    <row r="58" spans="1:12" ht="18.75" customHeight="1" x14ac:dyDescent="0.4">
      <c r="A58" s="9" t="s">
        <v>13</v>
      </c>
      <c r="B58" s="9" t="s">
        <v>28</v>
      </c>
      <c r="C58" s="1" t="s">
        <v>73</v>
      </c>
      <c r="D58" s="12">
        <v>132</v>
      </c>
      <c r="E58" s="12">
        <f t="shared" si="0"/>
        <v>52</v>
      </c>
      <c r="F58" s="1">
        <v>52</v>
      </c>
      <c r="G58" s="13">
        <f t="shared" si="1"/>
        <v>0</v>
      </c>
      <c r="H58" s="1">
        <v>4</v>
      </c>
      <c r="I58" s="10">
        <f t="shared" si="2"/>
        <v>36.4</v>
      </c>
      <c r="J58" s="2"/>
      <c r="K58" s="4">
        <v>0</v>
      </c>
      <c r="L58" s="4">
        <v>0</v>
      </c>
    </row>
    <row r="59" spans="1:12" ht="18.75" customHeight="1" x14ac:dyDescent="0.4">
      <c r="A59" s="9" t="s">
        <v>13</v>
      </c>
      <c r="B59" s="9" t="s">
        <v>28</v>
      </c>
      <c r="C59" s="1" t="s">
        <v>74</v>
      </c>
      <c r="D59" s="12">
        <v>1366</v>
      </c>
      <c r="E59" s="12">
        <f t="shared" si="0"/>
        <v>497</v>
      </c>
      <c r="F59" s="1">
        <v>497</v>
      </c>
      <c r="G59" s="13">
        <f t="shared" si="1"/>
        <v>0</v>
      </c>
      <c r="H59" s="1">
        <v>66</v>
      </c>
      <c r="I59" s="10">
        <f t="shared" si="2"/>
        <v>347.9</v>
      </c>
      <c r="J59" s="2"/>
      <c r="K59" s="4">
        <v>0</v>
      </c>
      <c r="L59" s="4">
        <v>0</v>
      </c>
    </row>
    <row r="60" spans="1:12" ht="18.75" customHeight="1" x14ac:dyDescent="0.4">
      <c r="A60" s="9" t="s">
        <v>13</v>
      </c>
      <c r="B60" s="9" t="s">
        <v>28</v>
      </c>
      <c r="C60" s="1" t="s">
        <v>75</v>
      </c>
      <c r="D60" s="12">
        <v>525</v>
      </c>
      <c r="E60" s="12">
        <f t="shared" si="0"/>
        <v>199</v>
      </c>
      <c r="F60" s="1">
        <v>199</v>
      </c>
      <c r="G60" s="13">
        <f t="shared" si="1"/>
        <v>0</v>
      </c>
      <c r="H60" s="1">
        <v>25</v>
      </c>
      <c r="I60" s="10">
        <f t="shared" si="2"/>
        <v>139.29999999999998</v>
      </c>
      <c r="J60" s="2"/>
      <c r="K60" s="4">
        <v>0</v>
      </c>
      <c r="L60" s="4">
        <v>0</v>
      </c>
    </row>
    <row r="61" spans="1:12" ht="18.75" customHeight="1" x14ac:dyDescent="0.4">
      <c r="A61" s="9" t="s">
        <v>13</v>
      </c>
      <c r="B61" s="9" t="s">
        <v>28</v>
      </c>
      <c r="C61" s="1" t="s">
        <v>76</v>
      </c>
      <c r="D61" s="12">
        <v>1389</v>
      </c>
      <c r="E61" s="12">
        <f t="shared" si="0"/>
        <v>504</v>
      </c>
      <c r="F61" s="1">
        <v>493</v>
      </c>
      <c r="G61" s="13">
        <f t="shared" si="1"/>
        <v>11</v>
      </c>
      <c r="H61" s="1">
        <v>117</v>
      </c>
      <c r="I61" s="10">
        <f t="shared" si="2"/>
        <v>352.79999999999995</v>
      </c>
      <c r="J61" s="2"/>
      <c r="K61" s="4">
        <v>11</v>
      </c>
      <c r="L61" s="4">
        <v>0</v>
      </c>
    </row>
    <row r="62" spans="1:12" ht="18.75" customHeight="1" x14ac:dyDescent="0.4">
      <c r="A62" s="9" t="s">
        <v>13</v>
      </c>
      <c r="B62" s="9" t="s">
        <v>28</v>
      </c>
      <c r="C62" s="1" t="s">
        <v>77</v>
      </c>
      <c r="D62" s="12">
        <v>194</v>
      </c>
      <c r="E62" s="12">
        <f t="shared" si="0"/>
        <v>66</v>
      </c>
      <c r="F62" s="1">
        <v>66</v>
      </c>
      <c r="G62" s="13">
        <f t="shared" si="1"/>
        <v>0</v>
      </c>
      <c r="H62" s="1">
        <v>26</v>
      </c>
      <c r="I62" s="10">
        <f t="shared" si="2"/>
        <v>46.199999999999996</v>
      </c>
      <c r="J62" s="2"/>
      <c r="K62" s="4">
        <v>0</v>
      </c>
      <c r="L62" s="4">
        <v>0</v>
      </c>
    </row>
    <row r="63" spans="1:12" ht="18.75" customHeight="1" x14ac:dyDescent="0.4">
      <c r="A63" s="9" t="s">
        <v>13</v>
      </c>
      <c r="B63" s="9" t="s">
        <v>28</v>
      </c>
      <c r="C63" s="1" t="s">
        <v>78</v>
      </c>
      <c r="D63" s="12">
        <v>160</v>
      </c>
      <c r="E63" s="12">
        <f t="shared" si="0"/>
        <v>51</v>
      </c>
      <c r="F63" s="1">
        <v>51</v>
      </c>
      <c r="G63" s="13">
        <f t="shared" si="1"/>
        <v>0</v>
      </c>
      <c r="H63" s="1">
        <v>6</v>
      </c>
      <c r="I63" s="10">
        <f t="shared" si="2"/>
        <v>35.699999999999996</v>
      </c>
      <c r="J63" s="2"/>
      <c r="K63" s="4">
        <v>0</v>
      </c>
      <c r="L63" s="4">
        <v>0</v>
      </c>
    </row>
    <row r="64" spans="1:12" ht="18.75" customHeight="1" x14ac:dyDescent="0.4">
      <c r="A64" s="9" t="s">
        <v>13</v>
      </c>
      <c r="B64" s="9" t="s">
        <v>28</v>
      </c>
      <c r="C64" s="1" t="s">
        <v>79</v>
      </c>
      <c r="D64" s="12">
        <v>53</v>
      </c>
      <c r="E64" s="12">
        <f t="shared" si="0"/>
        <v>19</v>
      </c>
      <c r="F64" s="1">
        <v>19</v>
      </c>
      <c r="G64" s="13">
        <f t="shared" si="1"/>
        <v>0</v>
      </c>
      <c r="H64" s="1">
        <v>3</v>
      </c>
      <c r="I64" s="10">
        <f t="shared" si="2"/>
        <v>13.299999999999999</v>
      </c>
      <c r="J64" s="2"/>
      <c r="K64" s="4">
        <v>0</v>
      </c>
      <c r="L64" s="4">
        <v>0</v>
      </c>
    </row>
    <row r="65" spans="1:12" ht="18.75" customHeight="1" x14ac:dyDescent="0.4">
      <c r="A65" s="9" t="s">
        <v>13</v>
      </c>
      <c r="B65" s="9" t="s">
        <v>28</v>
      </c>
      <c r="C65" s="1" t="s">
        <v>80</v>
      </c>
      <c r="D65" s="12">
        <v>81</v>
      </c>
      <c r="E65" s="12">
        <f t="shared" si="0"/>
        <v>29</v>
      </c>
      <c r="F65" s="1">
        <v>29</v>
      </c>
      <c r="G65" s="13">
        <f t="shared" si="1"/>
        <v>0</v>
      </c>
      <c r="H65" s="1">
        <v>5</v>
      </c>
      <c r="I65" s="10">
        <f t="shared" si="2"/>
        <v>20.299999999999997</v>
      </c>
      <c r="J65" s="2"/>
      <c r="K65" s="4">
        <v>0</v>
      </c>
      <c r="L65" s="4">
        <v>0</v>
      </c>
    </row>
    <row r="66" spans="1:12" ht="18.75" customHeight="1" x14ac:dyDescent="0.4">
      <c r="A66" s="9" t="s">
        <v>13</v>
      </c>
      <c r="B66" s="9" t="s">
        <v>28</v>
      </c>
      <c r="C66" s="1" t="s">
        <v>81</v>
      </c>
      <c r="D66" s="12">
        <v>37</v>
      </c>
      <c r="E66" s="12">
        <f t="shared" si="0"/>
        <v>9</v>
      </c>
      <c r="F66" s="1">
        <v>9</v>
      </c>
      <c r="G66" s="13">
        <f t="shared" ref="G66:G83" si="3">SUM(K66:L66)</f>
        <v>0</v>
      </c>
      <c r="H66" s="1">
        <v>6</v>
      </c>
      <c r="I66" s="10">
        <f t="shared" si="2"/>
        <v>6.3</v>
      </c>
      <c r="J66" s="2"/>
      <c r="K66" s="4">
        <v>0</v>
      </c>
      <c r="L66" s="4">
        <v>0</v>
      </c>
    </row>
    <row r="67" spans="1:12" ht="18.75" customHeight="1" x14ac:dyDescent="0.4">
      <c r="A67" s="9" t="s">
        <v>13</v>
      </c>
      <c r="B67" s="9" t="s">
        <v>28</v>
      </c>
      <c r="C67" s="1" t="s">
        <v>82</v>
      </c>
      <c r="D67" s="12">
        <v>136</v>
      </c>
      <c r="E67" s="12">
        <f t="shared" ref="E67:E83" si="4">SUM(F67:G67)</f>
        <v>42</v>
      </c>
      <c r="F67" s="1">
        <v>42</v>
      </c>
      <c r="G67" s="13">
        <f t="shared" si="3"/>
        <v>0</v>
      </c>
      <c r="H67" s="1">
        <v>7</v>
      </c>
      <c r="I67" s="10">
        <f t="shared" ref="I67:I83" si="5">SUM(E67*0.7)</f>
        <v>29.4</v>
      </c>
      <c r="J67" s="2"/>
      <c r="K67" s="4">
        <v>0</v>
      </c>
      <c r="L67" s="4">
        <v>0</v>
      </c>
    </row>
    <row r="68" spans="1:12" ht="18.75" customHeight="1" x14ac:dyDescent="0.4">
      <c r="A68" s="9" t="s">
        <v>13</v>
      </c>
      <c r="B68" s="9" t="s">
        <v>28</v>
      </c>
      <c r="C68" s="1" t="s">
        <v>14</v>
      </c>
      <c r="D68" s="12">
        <v>46</v>
      </c>
      <c r="E68" s="12">
        <f t="shared" si="4"/>
        <v>16</v>
      </c>
      <c r="F68" s="1">
        <v>16</v>
      </c>
      <c r="G68" s="13">
        <f t="shared" si="3"/>
        <v>0</v>
      </c>
      <c r="H68" s="1">
        <v>1</v>
      </c>
      <c r="I68" s="10">
        <f t="shared" si="5"/>
        <v>11.2</v>
      </c>
      <c r="J68" s="2"/>
      <c r="K68" s="4">
        <v>0</v>
      </c>
      <c r="L68" s="4">
        <v>0</v>
      </c>
    </row>
    <row r="69" spans="1:12" ht="18.75" customHeight="1" x14ac:dyDescent="0.4">
      <c r="A69" s="9" t="s">
        <v>13</v>
      </c>
      <c r="B69" s="9" t="s">
        <v>28</v>
      </c>
      <c r="C69" s="1" t="s">
        <v>21</v>
      </c>
      <c r="D69" s="12">
        <v>84</v>
      </c>
      <c r="E69" s="12">
        <f t="shared" si="4"/>
        <v>32</v>
      </c>
      <c r="F69" s="1">
        <v>32</v>
      </c>
      <c r="G69" s="13">
        <f t="shared" si="3"/>
        <v>0</v>
      </c>
      <c r="H69" s="1">
        <v>5</v>
      </c>
      <c r="I69" s="10">
        <f t="shared" si="5"/>
        <v>22.4</v>
      </c>
      <c r="J69" s="2"/>
      <c r="K69" s="4">
        <v>0</v>
      </c>
      <c r="L69" s="4">
        <v>0</v>
      </c>
    </row>
    <row r="70" spans="1:12" ht="18.75" customHeight="1" x14ac:dyDescent="0.4">
      <c r="A70" s="9" t="s">
        <v>13</v>
      </c>
      <c r="B70" s="9" t="s">
        <v>28</v>
      </c>
      <c r="C70" s="1" t="s">
        <v>83</v>
      </c>
      <c r="D70" s="12">
        <v>51</v>
      </c>
      <c r="E70" s="12">
        <f t="shared" si="4"/>
        <v>21</v>
      </c>
      <c r="F70" s="1">
        <v>21</v>
      </c>
      <c r="G70" s="13">
        <f t="shared" si="3"/>
        <v>0</v>
      </c>
      <c r="H70" s="1">
        <v>2</v>
      </c>
      <c r="I70" s="10">
        <f t="shared" si="5"/>
        <v>14.7</v>
      </c>
      <c r="J70" s="2"/>
      <c r="K70" s="4">
        <v>0</v>
      </c>
      <c r="L70" s="4">
        <v>0</v>
      </c>
    </row>
    <row r="71" spans="1:12" ht="18.75" customHeight="1" x14ac:dyDescent="0.4">
      <c r="A71" s="9" t="s">
        <v>13</v>
      </c>
      <c r="B71" s="9" t="s">
        <v>28</v>
      </c>
      <c r="C71" s="1" t="s">
        <v>84</v>
      </c>
      <c r="D71" s="12">
        <v>59</v>
      </c>
      <c r="E71" s="12">
        <f t="shared" si="4"/>
        <v>18</v>
      </c>
      <c r="F71" s="1">
        <v>18</v>
      </c>
      <c r="G71" s="13">
        <f t="shared" si="3"/>
        <v>0</v>
      </c>
      <c r="H71" s="1">
        <v>3</v>
      </c>
      <c r="I71" s="10">
        <f t="shared" si="5"/>
        <v>12.6</v>
      </c>
      <c r="J71" s="2"/>
      <c r="K71" s="4">
        <v>0</v>
      </c>
      <c r="L71" s="4">
        <v>0</v>
      </c>
    </row>
    <row r="72" spans="1:12" ht="18.75" customHeight="1" x14ac:dyDescent="0.4">
      <c r="A72" s="9" t="s">
        <v>13</v>
      </c>
      <c r="B72" s="9" t="s">
        <v>28</v>
      </c>
      <c r="C72" s="1" t="s">
        <v>85</v>
      </c>
      <c r="D72" s="12">
        <v>134</v>
      </c>
      <c r="E72" s="12">
        <f t="shared" si="4"/>
        <v>49</v>
      </c>
      <c r="F72" s="1">
        <v>49</v>
      </c>
      <c r="G72" s="13">
        <f t="shared" si="3"/>
        <v>0</v>
      </c>
      <c r="H72" s="1">
        <v>6</v>
      </c>
      <c r="I72" s="10">
        <f t="shared" si="5"/>
        <v>34.299999999999997</v>
      </c>
      <c r="J72" s="2"/>
      <c r="K72" s="4">
        <v>0</v>
      </c>
      <c r="L72" s="4">
        <v>0</v>
      </c>
    </row>
    <row r="73" spans="1:12" ht="18.75" customHeight="1" x14ac:dyDescent="0.4">
      <c r="A73" s="9" t="s">
        <v>13</v>
      </c>
      <c r="B73" s="9" t="s">
        <v>28</v>
      </c>
      <c r="C73" s="1" t="s">
        <v>86</v>
      </c>
      <c r="D73" s="12">
        <v>160</v>
      </c>
      <c r="E73" s="12">
        <f t="shared" si="4"/>
        <v>60</v>
      </c>
      <c r="F73" s="1">
        <v>60</v>
      </c>
      <c r="G73" s="13">
        <f t="shared" si="3"/>
        <v>0</v>
      </c>
      <c r="H73" s="1">
        <v>9</v>
      </c>
      <c r="I73" s="10">
        <f t="shared" si="5"/>
        <v>42</v>
      </c>
      <c r="J73" s="2"/>
      <c r="K73" s="4">
        <v>0</v>
      </c>
      <c r="L73" s="4">
        <v>0</v>
      </c>
    </row>
    <row r="74" spans="1:12" ht="18.75" customHeight="1" x14ac:dyDescent="0.4">
      <c r="A74" s="9" t="s">
        <v>13</v>
      </c>
      <c r="B74" s="9" t="s">
        <v>28</v>
      </c>
      <c r="C74" s="1" t="s">
        <v>87</v>
      </c>
      <c r="D74" s="12">
        <v>61</v>
      </c>
      <c r="E74" s="12">
        <f t="shared" si="4"/>
        <v>22</v>
      </c>
      <c r="F74" s="1">
        <v>22</v>
      </c>
      <c r="G74" s="13">
        <f t="shared" si="3"/>
        <v>0</v>
      </c>
      <c r="H74" s="1">
        <v>1</v>
      </c>
      <c r="I74" s="10">
        <f t="shared" si="5"/>
        <v>15.399999999999999</v>
      </c>
      <c r="J74" s="2"/>
      <c r="K74" s="4">
        <v>0</v>
      </c>
      <c r="L74" s="4">
        <v>0</v>
      </c>
    </row>
    <row r="75" spans="1:12" ht="18.75" customHeight="1" x14ac:dyDescent="0.4">
      <c r="A75" s="9" t="s">
        <v>13</v>
      </c>
      <c r="B75" s="9" t="s">
        <v>28</v>
      </c>
      <c r="C75" s="1" t="s">
        <v>88</v>
      </c>
      <c r="D75" s="12">
        <v>71</v>
      </c>
      <c r="E75" s="12">
        <f t="shared" si="4"/>
        <v>29</v>
      </c>
      <c r="F75" s="1">
        <v>29</v>
      </c>
      <c r="G75" s="13">
        <f t="shared" si="3"/>
        <v>0</v>
      </c>
      <c r="H75" s="1">
        <v>0</v>
      </c>
      <c r="I75" s="10">
        <f t="shared" si="5"/>
        <v>20.299999999999997</v>
      </c>
      <c r="J75" s="2"/>
      <c r="K75" s="4">
        <v>0</v>
      </c>
      <c r="L75" s="4">
        <v>0</v>
      </c>
    </row>
    <row r="76" spans="1:12" ht="18.75" customHeight="1" x14ac:dyDescent="0.4">
      <c r="A76" s="9" t="s">
        <v>13</v>
      </c>
      <c r="B76" s="9" t="s">
        <v>28</v>
      </c>
      <c r="C76" s="1" t="s">
        <v>89</v>
      </c>
      <c r="D76" s="12">
        <v>173</v>
      </c>
      <c r="E76" s="12">
        <f t="shared" si="4"/>
        <v>57</v>
      </c>
      <c r="F76" s="1">
        <v>57</v>
      </c>
      <c r="G76" s="13">
        <f t="shared" si="3"/>
        <v>0</v>
      </c>
      <c r="H76" s="1">
        <v>5</v>
      </c>
      <c r="I76" s="10">
        <f t="shared" si="5"/>
        <v>39.9</v>
      </c>
      <c r="J76" s="2"/>
      <c r="K76" s="4">
        <v>0</v>
      </c>
      <c r="L76" s="4">
        <v>0</v>
      </c>
    </row>
    <row r="77" spans="1:12" ht="18.75" customHeight="1" x14ac:dyDescent="0.4">
      <c r="A77" s="9" t="s">
        <v>13</v>
      </c>
      <c r="B77" s="9" t="s">
        <v>28</v>
      </c>
      <c r="C77" s="1" t="s">
        <v>90</v>
      </c>
      <c r="D77" s="12">
        <v>125</v>
      </c>
      <c r="E77" s="12">
        <f t="shared" si="4"/>
        <v>55</v>
      </c>
      <c r="F77" s="1">
        <v>55</v>
      </c>
      <c r="G77" s="13">
        <f t="shared" si="3"/>
        <v>0</v>
      </c>
      <c r="H77" s="1">
        <v>3</v>
      </c>
      <c r="I77" s="10">
        <f t="shared" si="5"/>
        <v>38.5</v>
      </c>
      <c r="J77" s="2"/>
      <c r="K77" s="4">
        <v>0</v>
      </c>
      <c r="L77" s="4">
        <v>0</v>
      </c>
    </row>
    <row r="78" spans="1:12" ht="18.75" customHeight="1" x14ac:dyDescent="0.4">
      <c r="A78" s="9" t="s">
        <v>13</v>
      </c>
      <c r="B78" s="9" t="s">
        <v>28</v>
      </c>
      <c r="C78" s="1" t="s">
        <v>91</v>
      </c>
      <c r="D78" s="12">
        <v>40</v>
      </c>
      <c r="E78" s="12">
        <f t="shared" si="4"/>
        <v>15</v>
      </c>
      <c r="F78" s="1">
        <v>15</v>
      </c>
      <c r="G78" s="13">
        <f t="shared" si="3"/>
        <v>0</v>
      </c>
      <c r="H78" s="1">
        <v>2</v>
      </c>
      <c r="I78" s="10">
        <f t="shared" si="5"/>
        <v>10.5</v>
      </c>
      <c r="J78" s="2"/>
      <c r="K78" s="4">
        <v>0</v>
      </c>
      <c r="L78" s="4">
        <v>0</v>
      </c>
    </row>
    <row r="79" spans="1:12" ht="18.75" customHeight="1" x14ac:dyDescent="0.4">
      <c r="A79" s="9" t="s">
        <v>13</v>
      </c>
      <c r="B79" s="9" t="s">
        <v>28</v>
      </c>
      <c r="C79" s="1" t="s">
        <v>92</v>
      </c>
      <c r="D79" s="12">
        <v>113</v>
      </c>
      <c r="E79" s="12">
        <f t="shared" si="4"/>
        <v>30</v>
      </c>
      <c r="F79" s="1">
        <v>30</v>
      </c>
      <c r="G79" s="13">
        <f t="shared" si="3"/>
        <v>0</v>
      </c>
      <c r="H79" s="1">
        <v>0</v>
      </c>
      <c r="I79" s="10">
        <f t="shared" si="5"/>
        <v>21</v>
      </c>
      <c r="J79" s="2"/>
      <c r="K79" s="4">
        <v>0</v>
      </c>
      <c r="L79" s="4">
        <v>0</v>
      </c>
    </row>
    <row r="80" spans="1:12" ht="18.75" customHeight="1" x14ac:dyDescent="0.4">
      <c r="A80" s="9" t="s">
        <v>13</v>
      </c>
      <c r="B80" s="9" t="s">
        <v>28</v>
      </c>
      <c r="C80" s="1" t="s">
        <v>93</v>
      </c>
      <c r="D80" s="12">
        <v>98</v>
      </c>
      <c r="E80" s="12">
        <f t="shared" si="4"/>
        <v>39</v>
      </c>
      <c r="F80" s="1">
        <v>39</v>
      </c>
      <c r="G80" s="13">
        <f t="shared" si="3"/>
        <v>0</v>
      </c>
      <c r="H80" s="1">
        <v>7</v>
      </c>
      <c r="I80" s="10">
        <f t="shared" si="5"/>
        <v>27.299999999999997</v>
      </c>
      <c r="J80" s="2"/>
      <c r="K80" s="4">
        <v>0</v>
      </c>
      <c r="L80" s="4">
        <v>0</v>
      </c>
    </row>
    <row r="81" spans="1:12" ht="18.75" customHeight="1" x14ac:dyDescent="0.4">
      <c r="A81" s="9" t="s">
        <v>13</v>
      </c>
      <c r="B81" s="9" t="s">
        <v>28</v>
      </c>
      <c r="C81" s="1" t="s">
        <v>94</v>
      </c>
      <c r="D81" s="12">
        <v>596</v>
      </c>
      <c r="E81" s="12">
        <f t="shared" si="4"/>
        <v>171</v>
      </c>
      <c r="F81" s="1">
        <v>171</v>
      </c>
      <c r="G81" s="13">
        <f t="shared" si="3"/>
        <v>0</v>
      </c>
      <c r="H81" s="1">
        <v>18</v>
      </c>
      <c r="I81" s="10">
        <f t="shared" si="5"/>
        <v>119.69999999999999</v>
      </c>
      <c r="J81" s="2"/>
      <c r="K81" s="4">
        <v>0</v>
      </c>
      <c r="L81" s="4">
        <v>0</v>
      </c>
    </row>
    <row r="82" spans="1:12" ht="18.75" customHeight="1" x14ac:dyDescent="0.4">
      <c r="A82" s="9" t="s">
        <v>13</v>
      </c>
      <c r="B82" s="9" t="s">
        <v>28</v>
      </c>
      <c r="C82" s="1" t="s">
        <v>95</v>
      </c>
      <c r="D82" s="12">
        <v>187</v>
      </c>
      <c r="E82" s="12">
        <f t="shared" si="4"/>
        <v>58</v>
      </c>
      <c r="F82" s="1">
        <v>58</v>
      </c>
      <c r="G82" s="13">
        <f t="shared" si="3"/>
        <v>0</v>
      </c>
      <c r="H82" s="1">
        <v>8</v>
      </c>
      <c r="I82" s="10">
        <f t="shared" si="5"/>
        <v>40.599999999999994</v>
      </c>
      <c r="J82" s="2"/>
      <c r="K82" s="4">
        <v>0</v>
      </c>
      <c r="L82" s="4">
        <v>0</v>
      </c>
    </row>
    <row r="83" spans="1:12" ht="18.75" customHeight="1" x14ac:dyDescent="0.4">
      <c r="A83" s="9" t="s">
        <v>13</v>
      </c>
      <c r="B83" s="9" t="s">
        <v>28</v>
      </c>
      <c r="C83" s="1" t="s">
        <v>96</v>
      </c>
      <c r="D83" s="12">
        <v>39</v>
      </c>
      <c r="E83" s="12">
        <f t="shared" si="4"/>
        <v>15</v>
      </c>
      <c r="F83" s="1">
        <v>15</v>
      </c>
      <c r="G83" s="13">
        <f t="shared" si="3"/>
        <v>0</v>
      </c>
      <c r="H83" s="1">
        <v>4</v>
      </c>
      <c r="I83" s="10">
        <f t="shared" si="5"/>
        <v>10.5</v>
      </c>
      <c r="J83" s="2"/>
      <c r="K83" s="4">
        <v>0</v>
      </c>
      <c r="L83" s="4">
        <v>0</v>
      </c>
    </row>
    <row r="84" spans="1:12" ht="18.75" customHeight="1" x14ac:dyDescent="0.4">
      <c r="A84" s="18" t="s">
        <v>11</v>
      </c>
      <c r="B84" s="18"/>
      <c r="C84" s="18"/>
      <c r="D84" s="1">
        <f>SUM(D2:D83)</f>
        <v>45601</v>
      </c>
      <c r="E84" s="1">
        <f t="shared" ref="E84:I84" si="6">SUM(E2:E83)</f>
        <v>16338</v>
      </c>
      <c r="F84" s="1">
        <f t="shared" si="6"/>
        <v>14804</v>
      </c>
      <c r="G84" s="1">
        <f t="shared" si="6"/>
        <v>1534</v>
      </c>
      <c r="H84" s="1">
        <f t="shared" si="6"/>
        <v>2273</v>
      </c>
      <c r="I84" s="1">
        <f t="shared" si="6"/>
        <v>11436.599999999999</v>
      </c>
      <c r="J84" s="3"/>
      <c r="K84" s="9">
        <f>SUM(K2:K83)</f>
        <v>134</v>
      </c>
      <c r="L84" s="10">
        <f>SUM(L2:L83)</f>
        <v>1400</v>
      </c>
    </row>
    <row r="85" spans="1:12" ht="48" customHeight="1" x14ac:dyDescent="0.4">
      <c r="A85" s="19" t="s">
        <v>12</v>
      </c>
      <c r="B85" s="19"/>
      <c r="C85" s="19"/>
      <c r="D85" s="19"/>
      <c r="E85" s="19"/>
      <c r="F85" s="19"/>
      <c r="G85" s="19"/>
      <c r="H85" s="19"/>
      <c r="I85" s="19"/>
      <c r="J85" s="15"/>
      <c r="K85" s="16"/>
      <c r="L85" s="16"/>
    </row>
  </sheetData>
  <mergeCells count="2">
    <mergeCell ref="A84:C84"/>
    <mergeCell ref="A85:I8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富津市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2018-05-03T02:23:31Z</dcterms:modified>
</cp:coreProperties>
</file>